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usinessplan" sheetId="1" state="visible" r:id="rId2"/>
    <sheet name="Anlagen_Abschreibung" sheetId="2" state="visible" r:id="rId3"/>
    <sheet name="Kapital_Zins" sheetId="3" state="visible" r:id="rId4"/>
  </sheets>
  <definedNames>
    <definedName function="false" hidden="false" localSheetId="0" name="_xlnm.Print_Titles" vbProcedure="false">Businessplan!$1:$7</definedName>
    <definedName function="false" hidden="false" localSheetId="0" name="_xlnm.Print_Titles" vbProcedure="false">Businessplan!$1:$7</definedName>
    <definedName function="false" hidden="false" localSheetId="0" name="_xlnm.Print_Titles_0" vbProcedure="false">Businessplan!$1:$7</definedName>
    <definedName function="false" hidden="false" localSheetId="0" name="_xlnm.Print_Titles_0_0" vbProcedure="false">Businessplan!$1:$7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<sst xmlns="http://schemas.openxmlformats.org/spreadsheetml/2006/main" count="111" uniqueCount="72">
  <si>
    <t xml:space="preserve">Vorlage Businessplan </t>
  </si>
  <si>
    <t xml:space="preserve">Bewerber*in:</t>
  </si>
  <si>
    <t xml:space="preserve">Beilage zum Bewerbungsdossier</t>
  </si>
  <si>
    <t xml:space="preserve">Eingabefelder</t>
  </si>
  <si>
    <t xml:space="preserve">Fläche des gewünschten Mietobjektes</t>
  </si>
  <si>
    <t xml:space="preserve">m2</t>
  </si>
  <si>
    <t xml:space="preserve">Fläche zusätzlicher Laggerraum</t>
  </si>
  <si>
    <t xml:space="preserve">Jahr 1</t>
  </si>
  <si>
    <t xml:space="preserve">Jahr 2</t>
  </si>
  <si>
    <t xml:space="preserve">Jahr 3</t>
  </si>
  <si>
    <t xml:space="preserve">Jahr 4</t>
  </si>
  <si>
    <t xml:space="preserve">Jahr 5</t>
  </si>
  <si>
    <t xml:space="preserve">Wachstum ggü Vorjahr</t>
  </si>
  <si>
    <t xml:space="preserve">CHF </t>
  </si>
  <si>
    <t xml:space="preserve">CHF</t>
  </si>
  <si>
    <t xml:space="preserve">Bruttoumsatz inkl. MWST</t>
  </si>
  <si>
    <t xml:space="preserve">Mehrwertsteuer</t>
  </si>
  <si>
    <t xml:space="preserve">Nettoumsatz exkl. MWST</t>
  </si>
  <si>
    <t xml:space="preserve">Warenaufwand</t>
  </si>
  <si>
    <t xml:space="preserve">Zwischentotal Bruttoertrag 1</t>
  </si>
  <si>
    <t xml:space="preserve">Personalaufwand</t>
  </si>
  <si>
    <t xml:space="preserve">Zwischentotal Bruttoertrag 2</t>
  </si>
  <si>
    <t xml:space="preserve">Nebenkosten CHF 30.-/m2 p.a.</t>
  </si>
  <si>
    <t xml:space="preserve">Reinigung / Entsorgung</t>
  </si>
  <si>
    <t xml:space="preserve">Betriebsaufwand, -Material</t>
  </si>
  <si>
    <t xml:space="preserve">Marketing / Werbung</t>
  </si>
  <si>
    <t xml:space="preserve">Zwischentotal Betriebserfolg 1</t>
  </si>
  <si>
    <t xml:space="preserve">Unterhalt / Reparaturen / Ersatz</t>
  </si>
  <si>
    <t xml:space="preserve">Zwischentotal Betriebserfolg 2</t>
  </si>
  <si>
    <t xml:space="preserve">Zinsen/ Amortisation Mieterausbau (Tabellenblatt 2)</t>
  </si>
  <si>
    <t xml:space="preserve">Abschreibungen Mieterinvestitionen</t>
  </si>
  <si>
    <t xml:space="preserve">Kommissionen, Gebühren, Leasing</t>
  </si>
  <si>
    <t xml:space="preserve">Div. Kosten</t>
  </si>
  <si>
    <t xml:space="preserve">Zwischentotal Erfolg (ohne Miete)</t>
  </si>
  <si>
    <t xml:space="preserve">Zwischentotal Nettomiete</t>
  </si>
  <si>
    <t xml:space="preserve">Miete pro Jahr</t>
  </si>
  <si>
    <t xml:space="preserve">Nettomiete pro Fr./ m2 Jahr</t>
  </si>
  <si>
    <t xml:space="preserve">Miete Nebenfläche pro Jahr</t>
  </si>
  <si>
    <t xml:space="preserve">Miete Nebenfläche pro Fr./ m2 Jahr</t>
  </si>
  <si>
    <t xml:space="preserve">Total Betriebserfolg</t>
  </si>
  <si>
    <t xml:space="preserve">Tagesumsatz bei ca. 310 Verkaufstagen</t>
  </si>
  <si>
    <t xml:space="preserve">Bewerber*in </t>
  </si>
  <si>
    <t xml:space="preserve">1. Anschaffung Anlagen</t>
  </si>
  <si>
    <t xml:space="preserve">Auszug aus 'Abschreibung auf dem Anlagevermögen geschäftlicher Betriebe', Merkblatt der Eidg. Steuerverwaltung</t>
  </si>
  <si>
    <t xml:space="preserve"> </t>
  </si>
  <si>
    <t xml:space="preserve">Innenausbau</t>
  </si>
  <si>
    <t xml:space="preserve">Mobiliar</t>
  </si>
  <si>
    <t xml:space="preserve">Maschinen</t>
  </si>
  <si>
    <t xml:space="preserve">Fahrnisbauten auf fremdem Grund und Boden </t>
  </si>
  <si>
    <t xml:space="preserve">Kleininventar</t>
  </si>
  <si>
    <t xml:space="preserve">Geschäftsmobiliar, Werkstatt- und Lagereinrichtungen mit Mobiliarcharakter</t>
  </si>
  <si>
    <t xml:space="preserve">Total Anschaffung Anlagen</t>
  </si>
  <si>
    <t xml:space="preserve">Transportmittel aller Art ohne Motorfahrzeuge, insbesonder Anhänger</t>
  </si>
  <si>
    <t xml:space="preserve">Apparate und Maschinen zu Produktionszwecken </t>
  </si>
  <si>
    <t xml:space="preserve">Motorfahrzeuge aller Art </t>
  </si>
  <si>
    <t xml:space="preserve">1. Restwert Anlagen</t>
  </si>
  <si>
    <t xml:space="preserve">Büromaschinen </t>
  </si>
  <si>
    <t xml:space="preserve">Datenverarbeitungsanlagen (Hardware und Software) </t>
  </si>
  <si>
    <t xml:space="preserve">Immaterielle Werte, die der Erwerbstätigkeit dienen, wie Patent-, Firmen-, Verlags-, Konzessions-, Lizenz- und andere Nutzungsrechte; Goodwill .</t>
  </si>
  <si>
    <t xml:space="preserve">Werkzeuge, Werkgeschirr, Maschinenwerkzeuge, Geräte, Hotel- und Gastwirtschaftsgeschirr sowie Hotel- und Gastwirtschaftswäsche</t>
  </si>
  <si>
    <t xml:space="preserve">Total Anlagen</t>
  </si>
  <si>
    <t xml:space="preserve">2. Abschreibung </t>
  </si>
  <si>
    <t xml:space="preserve">Satz</t>
  </si>
  <si>
    <t xml:space="preserve">Total Abschreibung</t>
  </si>
  <si>
    <t xml:space="preserve">1. Kapitalkosten </t>
  </si>
  <si>
    <t xml:space="preserve">Zins %</t>
  </si>
  <si>
    <t xml:space="preserve">Kapital</t>
  </si>
  <si>
    <t xml:space="preserve">Eigenkaptial</t>
  </si>
  <si>
    <t xml:space="preserve">Fremdkapital</t>
  </si>
  <si>
    <t xml:space="preserve">Total Kapital / Zinsaufwand</t>
  </si>
  <si>
    <t xml:space="preserve">2. Amotisation Fremdkapital</t>
  </si>
  <si>
    <t xml:space="preserve">Total Fremdkapital / Amortisation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</si>
</sst>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 * #,##0.00_ ;_ * \-#,##0.00_ ;_ * \-??_ ;_ @_ "/>
    <numFmt numFmtId="166" formatCode="0.0%"/>
    <numFmt numFmtId="167" formatCode="_ &quot;Fr. &quot;* #,##0_ ;_ &quot;Fr. &quot;* \-#,##0_ ;_ &quot;Fr. &quot;* \-_ ;_ @_ "/>
    <numFmt numFmtId="168" formatCode="#,##0_ ;\-#,##0\ "/>
    <numFmt numFmtId="169" formatCode="0"/>
    <numFmt numFmtId="170" formatCode="#,##0.00"/>
    <numFmt numFmtId="171" formatCode="#,##0.00_ ;\-#,##0.00\ "/>
    <numFmt numFmtId="172" formatCode="0%"/>
  </numFmts>
  <fonts count="24">
    <font>
      <sz val="12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8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u val="singl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i val="true"/>
      <sz val="11"/>
      <color rgb="FFFF0000"/>
      <name val="Arial"/>
      <family val="2"/>
      <charset val="1"/>
    </font>
    <font>
      <i val="true"/>
      <sz val="10"/>
      <color rgb="FFFF0000"/>
      <name val="Arial"/>
      <family val="2"/>
      <charset val="1"/>
    </font>
    <font>
      <sz val="12"/>
      <color rgb="FF000000"/>
      <name val="Calibri"/>
      <family val="0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Arial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B3"/>
        <bgColor rgb="FFFFFF99"/>
      </patternFill>
    </fill>
    <fill>
      <patternFill patternType="solid">
        <fgColor rgb="FFD9D9D9"/>
        <bgColor rgb="FFF2F2F2"/>
      </patternFill>
    </fill>
    <fill>
      <patternFill patternType="solid">
        <fgColor rgb="FFFFFF99"/>
        <bgColor rgb="FFFFFFB3"/>
      </patternFill>
    </fill>
    <fill>
      <patternFill patternType="solid">
        <fgColor rgb="FFF2F2F2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 diagonalUp="false" diagonalDown="false">
      <left style="thin">
        <color rgb="FFA6A6A6"/>
      </left>
      <right style="thin">
        <color rgb="FFA6A6A6"/>
      </right>
      <top style="thin">
        <color rgb="FFA6A6A6"/>
      </top>
      <bottom/>
      <diagonal/>
    </border>
    <border diagonalUp="false" diagonalDown="false">
      <left style="thin">
        <color rgb="FFA6A6A6"/>
      </left>
      <right/>
      <top style="thin">
        <color rgb="FFA6A6A6"/>
      </top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A6A6A6"/>
      </right>
      <top style="thin">
        <color rgb="FFA6A6A6"/>
      </top>
      <bottom style="thin">
        <color rgb="FFA6A6A6"/>
      </bottom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>
        <color rgb="FFA6A6A6"/>
      </right>
      <top/>
      <bottom style="thin">
        <color rgb="FFA6A6A6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72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9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6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9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2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5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7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7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7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6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7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4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3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4" fillId="3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4" borderId="0" xfId="0" applyFont="true" applyBorder="false" applyAlignment="false" applyProtection="true">
      <alignment horizontal="general" vertical="bottom" textRotation="0" wrapText="false" indent="0" shrinkToFit="false"/>
      <protection locked="false" hidden="true"/>
    </xf>
    <xf numFmtId="164" fontId="13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4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4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4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6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0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7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0" fontId="1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17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8" fontId="19" fillId="2" borderId="0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4" fontId="2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2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8" fontId="19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5" fontId="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5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5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19" fillId="2" borderId="8" xfId="19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71" fontId="19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true"/>
    </xf>
    <xf numFmtId="165" fontId="0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9" fillId="0" borderId="4" xfId="15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5" fontId="19" fillId="2" borderId="4" xfId="15" applyFont="true" applyBorder="true" applyAlignment="true" applyProtection="true">
      <alignment horizontal="general" vertical="bottom" textRotation="0" wrapText="false" indent="0" shrinkToFit="false"/>
      <protection locked="false" hidden="true"/>
    </xf>
    <xf numFmtId="164" fontId="0" fillId="5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ezimal 2" xfId="20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B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U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8" zeroHeight="false" outlineLevelRow="0" outlineLevelCol="0"/>
  <cols>
    <col collapsed="false" customWidth="true" hidden="false" outlineLevel="0" max="1" min="1" style="1" width="35.28"/>
    <col collapsed="false" customWidth="true" hidden="false" outlineLevel="0" max="2" min="2" style="1" width="4.7"/>
    <col collapsed="false" customWidth="true" hidden="false" outlineLevel="0" max="3" min="3" style="1" width="18.8"/>
    <col collapsed="false" customWidth="true" hidden="false" outlineLevel="0" max="4" min="4" style="1" width="9.5"/>
    <col collapsed="false" customWidth="true" hidden="false" outlineLevel="0" max="6" min="5" style="1" width="4.7"/>
    <col collapsed="false" customWidth="true" hidden="false" outlineLevel="0" max="7" min="7" style="1" width="18.8"/>
    <col collapsed="false" customWidth="true" hidden="false" outlineLevel="0" max="8" min="8" style="1" width="9.5"/>
    <col collapsed="false" customWidth="true" hidden="false" outlineLevel="0" max="10" min="9" style="1" width="4.7"/>
    <col collapsed="false" customWidth="true" hidden="false" outlineLevel="0" max="11" min="11" style="1" width="18.8"/>
    <col collapsed="false" customWidth="true" hidden="false" outlineLevel="0" max="12" min="12" style="1" width="9.5"/>
    <col collapsed="false" customWidth="true" hidden="false" outlineLevel="0" max="14" min="13" style="1" width="4.7"/>
    <col collapsed="false" customWidth="true" hidden="false" outlineLevel="0" max="15" min="15" style="1" width="18.8"/>
    <col collapsed="false" customWidth="true" hidden="false" outlineLevel="0" max="16" min="16" style="1" width="9.5"/>
    <col collapsed="false" customWidth="true" hidden="false" outlineLevel="0" max="18" min="17" style="1" width="4.7"/>
    <col collapsed="false" customWidth="true" hidden="false" outlineLevel="0" max="19" min="19" style="1" width="18.8"/>
    <col collapsed="false" customWidth="true" hidden="false" outlineLevel="0" max="20" min="20" style="1" width="14.4"/>
    <col collapsed="false" customWidth="true" hidden="false" outlineLevel="0" max="21" min="21" style="1" width="4.7"/>
    <col collapsed="false" customWidth="true" hidden="false" outlineLevel="0" max="1025" min="22" style="1" width="11.2"/>
  </cols>
  <sheetData>
    <row r="1" customFormat="false" ht="22.8" hidden="false" customHeight="false" outlineLevel="0" collapsed="false">
      <c r="A1" s="2" t="s">
        <v>0</v>
      </c>
      <c r="B1" s="3"/>
      <c r="C1" s="4"/>
      <c r="D1" s="5"/>
      <c r="E1" s="3"/>
      <c r="F1" s="6"/>
      <c r="G1" s="4"/>
      <c r="H1" s="3"/>
      <c r="I1" s="3"/>
      <c r="J1" s="6"/>
      <c r="K1" s="4"/>
      <c r="L1" s="7" t="s">
        <v>1</v>
      </c>
      <c r="M1" s="6"/>
      <c r="N1" s="8"/>
      <c r="O1" s="8"/>
      <c r="P1" s="3"/>
      <c r="Q1" s="6"/>
      <c r="R1" s="6"/>
      <c r="S1" s="4"/>
      <c r="T1" s="3"/>
      <c r="U1" s="6"/>
    </row>
    <row r="2" customFormat="false" ht="22.8" hidden="false" customHeight="false" outlineLevel="0" collapsed="false">
      <c r="A2" s="9" t="s">
        <v>2</v>
      </c>
      <c r="B2" s="10"/>
      <c r="C2" s="11"/>
      <c r="D2" s="5"/>
      <c r="E2" s="10"/>
      <c r="F2" s="2"/>
      <c r="G2" s="11"/>
      <c r="H2" s="10"/>
      <c r="I2" s="10"/>
      <c r="J2" s="2"/>
      <c r="K2" s="11"/>
      <c r="L2" s="10"/>
      <c r="M2" s="2"/>
      <c r="N2" s="2"/>
      <c r="O2" s="11"/>
      <c r="P2" s="10"/>
      <c r="Q2" s="2"/>
      <c r="R2" s="2"/>
      <c r="S2" s="11"/>
      <c r="T2" s="10"/>
      <c r="U2" s="2"/>
    </row>
    <row r="3" customFormat="false" ht="15.6" hidden="false" customHeight="false" outlineLevel="0" collapsed="false">
      <c r="A3" s="12"/>
      <c r="B3" s="13"/>
      <c r="C3" s="14"/>
      <c r="D3" s="15"/>
      <c r="E3" s="13"/>
      <c r="F3" s="9"/>
      <c r="G3" s="14"/>
      <c r="H3" s="13"/>
      <c r="I3" s="13"/>
      <c r="J3" s="9"/>
      <c r="K3" s="14"/>
      <c r="L3" s="13"/>
      <c r="M3" s="9"/>
      <c r="N3" s="9"/>
      <c r="O3" s="14"/>
      <c r="P3" s="13"/>
      <c r="Q3" s="9"/>
      <c r="R3" s="9"/>
      <c r="S3" s="14"/>
      <c r="T3" s="13"/>
      <c r="U3" s="9"/>
    </row>
    <row r="4" customFormat="false" ht="22.8" hidden="false" customHeight="false" outlineLevel="0" collapsed="false">
      <c r="A4" s="2"/>
      <c r="B4" s="10"/>
      <c r="C4" s="11"/>
      <c r="D4" s="5"/>
      <c r="E4" s="10"/>
      <c r="F4" s="2"/>
      <c r="G4" s="11"/>
      <c r="H4" s="10"/>
      <c r="I4" s="10"/>
      <c r="J4" s="2"/>
      <c r="K4" s="11"/>
      <c r="L4" s="10"/>
      <c r="M4" s="2"/>
      <c r="N4" s="2"/>
      <c r="O4" s="11"/>
      <c r="P4" s="10"/>
      <c r="Q4" s="2"/>
      <c r="R4" s="2"/>
      <c r="S4" s="11"/>
      <c r="T4" s="10"/>
      <c r="U4" s="2"/>
    </row>
    <row r="5" customFormat="false" ht="17.35" hidden="false" customHeight="false" outlineLevel="0" collapsed="false">
      <c r="A5" s="8" t="s">
        <v>3</v>
      </c>
      <c r="B5" s="6"/>
      <c r="C5" s="3"/>
      <c r="D5" s="16" t="s">
        <v>4</v>
      </c>
      <c r="E5" s="16"/>
      <c r="F5" s="16"/>
      <c r="G5" s="16"/>
      <c r="H5" s="8"/>
      <c r="I5" s="17" t="s">
        <v>5</v>
      </c>
      <c r="J5" s="6"/>
      <c r="K5" s="18"/>
      <c r="L5" s="19"/>
      <c r="M5" s="19"/>
      <c r="N5" s="19"/>
      <c r="O5" s="19"/>
      <c r="P5" s="20"/>
      <c r="Q5" s="21"/>
      <c r="R5" s="6"/>
      <c r="S5" s="18"/>
      <c r="T5" s="3"/>
      <c r="U5" s="6"/>
    </row>
    <row r="6" customFormat="false" ht="22.05" hidden="false" customHeight="false" outlineLevel="0" collapsed="false">
      <c r="A6" s="12"/>
      <c r="B6" s="10"/>
      <c r="C6" s="11"/>
      <c r="D6" s="22" t="s">
        <v>6</v>
      </c>
      <c r="E6" s="22"/>
      <c r="F6" s="22"/>
      <c r="G6" s="22"/>
      <c r="H6" s="8"/>
      <c r="I6" s="17" t="s">
        <v>5</v>
      </c>
      <c r="J6" s="2"/>
      <c r="K6" s="11"/>
      <c r="L6" s="10"/>
      <c r="M6" s="2"/>
      <c r="N6" s="2"/>
      <c r="O6" s="11"/>
      <c r="P6" s="10"/>
      <c r="Q6" s="2"/>
      <c r="R6" s="2"/>
      <c r="S6" s="11"/>
      <c r="T6" s="10"/>
      <c r="U6" s="2"/>
    </row>
    <row r="7" customFormat="false" ht="23.4" hidden="false" customHeight="false" outlineLevel="0" collapsed="false">
      <c r="A7" s="23"/>
      <c r="B7" s="24"/>
      <c r="C7" s="25"/>
      <c r="D7" s="26"/>
      <c r="E7" s="24"/>
      <c r="F7" s="23"/>
      <c r="G7" s="25"/>
      <c r="H7" s="24"/>
      <c r="I7" s="24"/>
      <c r="J7" s="23"/>
      <c r="K7" s="25"/>
      <c r="L7" s="24"/>
      <c r="M7" s="23"/>
      <c r="N7" s="23"/>
      <c r="O7" s="25"/>
      <c r="P7" s="24"/>
      <c r="Q7" s="23"/>
      <c r="R7" s="23"/>
      <c r="S7" s="25"/>
      <c r="T7" s="24"/>
      <c r="U7" s="23"/>
    </row>
    <row r="8" customFormat="false" ht="22.8" hidden="false" customHeight="false" outlineLevel="0" collapsed="false">
      <c r="A8" s="2"/>
      <c r="B8" s="27"/>
      <c r="C8" s="28" t="s">
        <v>7</v>
      </c>
      <c r="D8" s="29"/>
      <c r="E8" s="27"/>
      <c r="F8" s="30"/>
      <c r="G8" s="28" t="s">
        <v>8</v>
      </c>
      <c r="H8" s="12"/>
      <c r="I8" s="27"/>
      <c r="J8" s="30"/>
      <c r="K8" s="28" t="s">
        <v>9</v>
      </c>
      <c r="L8" s="12"/>
      <c r="M8" s="30"/>
      <c r="N8" s="30"/>
      <c r="O8" s="28" t="s">
        <v>10</v>
      </c>
      <c r="P8" s="12"/>
      <c r="Q8" s="30"/>
      <c r="R8" s="30"/>
      <c r="S8" s="28" t="s">
        <v>11</v>
      </c>
      <c r="T8" s="12"/>
      <c r="U8" s="2"/>
    </row>
    <row r="9" customFormat="false" ht="22.8" hidden="false" customHeight="false" outlineLevel="0" collapsed="false">
      <c r="A9" s="2"/>
      <c r="B9" s="27"/>
      <c r="C9" s="28"/>
      <c r="D9" s="29"/>
      <c r="E9" s="27"/>
      <c r="F9" s="30"/>
      <c r="G9" s="28"/>
      <c r="H9" s="12"/>
      <c r="I9" s="27"/>
      <c r="J9" s="30"/>
      <c r="K9" s="28"/>
      <c r="L9" s="12"/>
      <c r="M9" s="30"/>
      <c r="N9" s="30"/>
      <c r="O9" s="28"/>
      <c r="P9" s="12"/>
      <c r="Q9" s="30"/>
      <c r="R9" s="30"/>
      <c r="S9" s="28"/>
      <c r="T9" s="12"/>
      <c r="U9" s="2"/>
    </row>
    <row r="10" customFormat="false" ht="15.6" hidden="false" customHeight="false" outlineLevel="0" collapsed="false">
      <c r="A10" s="28" t="s">
        <v>12</v>
      </c>
      <c r="B10" s="31"/>
      <c r="C10" s="28" t="s">
        <v>13</v>
      </c>
      <c r="D10" s="32"/>
      <c r="E10" s="33"/>
      <c r="F10" s="34"/>
      <c r="G10" s="28" t="s">
        <v>14</v>
      </c>
      <c r="H10" s="35" t="e">
        <f aca="false">SUM((G14-C14)/C14)</f>
        <v>#DIV/0!</v>
      </c>
      <c r="I10" s="33"/>
      <c r="J10" s="34"/>
      <c r="K10" s="28" t="s">
        <v>14</v>
      </c>
      <c r="L10" s="35" t="e">
        <f aca="false">SUM((K14-G14)/G14)</f>
        <v>#DIV/0!</v>
      </c>
      <c r="M10" s="33"/>
      <c r="N10" s="34"/>
      <c r="O10" s="28" t="s">
        <v>14</v>
      </c>
      <c r="P10" s="35" t="e">
        <f aca="false">SUM((O14-K14)/K14)</f>
        <v>#DIV/0!</v>
      </c>
      <c r="Q10" s="33"/>
      <c r="R10" s="34"/>
      <c r="S10" s="28" t="s">
        <v>14</v>
      </c>
      <c r="T10" s="35" t="e">
        <f aca="false">SUM((S14-O14)/O14)</f>
        <v>#DIV/0!</v>
      </c>
      <c r="U10" s="33"/>
    </row>
    <row r="11" customFormat="false" ht="15.6" hidden="false" customHeight="false" outlineLevel="0" collapsed="false">
      <c r="A11" s="34"/>
      <c r="B11" s="31"/>
      <c r="C11" s="36"/>
      <c r="D11" s="32"/>
      <c r="E11" s="33"/>
      <c r="F11" s="34"/>
      <c r="G11" s="36"/>
      <c r="H11" s="32"/>
      <c r="I11" s="33"/>
      <c r="J11" s="34"/>
      <c r="K11" s="36"/>
      <c r="L11" s="32"/>
      <c r="M11" s="33"/>
      <c r="N11" s="34"/>
      <c r="O11" s="36"/>
      <c r="P11" s="32"/>
      <c r="Q11" s="33"/>
      <c r="R11" s="34"/>
      <c r="S11" s="36"/>
      <c r="T11" s="32"/>
      <c r="U11" s="33"/>
    </row>
    <row r="12" customFormat="false" ht="15" hidden="false" customHeight="false" outlineLevel="0" collapsed="false">
      <c r="A12" s="34" t="s">
        <v>15</v>
      </c>
      <c r="B12" s="31"/>
      <c r="C12" s="37" t="n">
        <f aca="false">SUM(C14*D12)</f>
        <v>0</v>
      </c>
      <c r="D12" s="32" t="n">
        <f aca="false">1+D13</f>
        <v>1.077</v>
      </c>
      <c r="E12" s="33"/>
      <c r="F12" s="34"/>
      <c r="G12" s="37" t="n">
        <f aca="false">SUM(G14*H12)</f>
        <v>0</v>
      </c>
      <c r="H12" s="32" t="n">
        <f aca="false">1+H13</f>
        <v>1.077</v>
      </c>
      <c r="I12" s="33"/>
      <c r="J12" s="34"/>
      <c r="K12" s="37" t="n">
        <f aca="false">SUM(K14*L12)</f>
        <v>0</v>
      </c>
      <c r="L12" s="32" t="n">
        <f aca="false">1+L13</f>
        <v>1.077</v>
      </c>
      <c r="M12" s="33"/>
      <c r="N12" s="34"/>
      <c r="O12" s="37" t="n">
        <f aca="false">SUM(O14*P12)</f>
        <v>0</v>
      </c>
      <c r="P12" s="32" t="n">
        <f aca="false">1+P13</f>
        <v>1.077</v>
      </c>
      <c r="Q12" s="33"/>
      <c r="R12" s="34"/>
      <c r="S12" s="37" t="n">
        <f aca="false">SUM(S14*T12)</f>
        <v>0</v>
      </c>
      <c r="T12" s="32" t="n">
        <f aca="false">1+T13</f>
        <v>1.077</v>
      </c>
      <c r="U12" s="33"/>
    </row>
    <row r="13" customFormat="false" ht="15" hidden="false" customHeight="false" outlineLevel="0" collapsed="false">
      <c r="A13" s="34" t="s">
        <v>16</v>
      </c>
      <c r="B13" s="31"/>
      <c r="C13" s="37" t="n">
        <f aca="false">SUM(C14*D13)</f>
        <v>0</v>
      </c>
      <c r="D13" s="32" t="n">
        <v>0.077</v>
      </c>
      <c r="E13" s="33"/>
      <c r="F13" s="34"/>
      <c r="G13" s="37" t="n">
        <f aca="false">SUM(G14*H13)</f>
        <v>0</v>
      </c>
      <c r="H13" s="32" t="n">
        <f aca="false">D13</f>
        <v>0.077</v>
      </c>
      <c r="I13" s="33"/>
      <c r="J13" s="34"/>
      <c r="K13" s="37" t="n">
        <f aca="false">SUM(K14*L13)</f>
        <v>0</v>
      </c>
      <c r="L13" s="32" t="n">
        <f aca="false">H13</f>
        <v>0.077</v>
      </c>
      <c r="M13" s="33"/>
      <c r="N13" s="34"/>
      <c r="O13" s="37" t="n">
        <f aca="false">SUM(O14*P13)</f>
        <v>0</v>
      </c>
      <c r="P13" s="32" t="n">
        <f aca="false">L13</f>
        <v>0.077</v>
      </c>
      <c r="Q13" s="33"/>
      <c r="R13" s="34"/>
      <c r="S13" s="37" t="n">
        <f aca="false">SUM(S14*T13)</f>
        <v>0</v>
      </c>
      <c r="T13" s="32" t="n">
        <f aca="false">P13</f>
        <v>0.077</v>
      </c>
      <c r="U13" s="33"/>
    </row>
    <row r="14" customFormat="false" ht="15" hidden="false" customHeight="false" outlineLevel="0" collapsed="false">
      <c r="A14" s="34" t="s">
        <v>17</v>
      </c>
      <c r="B14" s="31"/>
      <c r="C14" s="8"/>
      <c r="D14" s="32" t="n">
        <v>1</v>
      </c>
      <c r="E14" s="33"/>
      <c r="F14" s="34"/>
      <c r="G14" s="8"/>
      <c r="H14" s="32" t="n">
        <v>1</v>
      </c>
      <c r="I14" s="33"/>
      <c r="J14" s="34"/>
      <c r="K14" s="8"/>
      <c r="L14" s="32" t="n">
        <v>1</v>
      </c>
      <c r="M14" s="33"/>
      <c r="N14" s="34"/>
      <c r="O14" s="8"/>
      <c r="P14" s="32" t="n">
        <v>1</v>
      </c>
      <c r="Q14" s="33"/>
      <c r="R14" s="34"/>
      <c r="S14" s="8"/>
      <c r="T14" s="32" t="n">
        <v>1</v>
      </c>
      <c r="U14" s="33"/>
    </row>
    <row r="15" customFormat="false" ht="15" hidden="false" customHeight="false" outlineLevel="0" collapsed="false">
      <c r="A15" s="34" t="s">
        <v>18</v>
      </c>
      <c r="B15" s="31"/>
      <c r="C15" s="8"/>
      <c r="D15" s="32" t="e">
        <f aca="false">SUM(C15/C$14)</f>
        <v>#DIV/0!</v>
      </c>
      <c r="E15" s="33"/>
      <c r="F15" s="34"/>
      <c r="G15" s="8"/>
      <c r="H15" s="32" t="e">
        <f aca="false">SUM(G15/G$14)</f>
        <v>#DIV/0!</v>
      </c>
      <c r="I15" s="33"/>
      <c r="J15" s="34"/>
      <c r="K15" s="8"/>
      <c r="L15" s="32" t="e">
        <f aca="false">SUM(K15/K$14)</f>
        <v>#DIV/0!</v>
      </c>
      <c r="M15" s="33"/>
      <c r="N15" s="34"/>
      <c r="O15" s="8"/>
      <c r="P15" s="32" t="e">
        <f aca="false">SUM(O15/O$14)</f>
        <v>#DIV/0!</v>
      </c>
      <c r="Q15" s="33"/>
      <c r="R15" s="34"/>
      <c r="S15" s="8"/>
      <c r="T15" s="32" t="e">
        <f aca="false">SUM(S15/S$14)</f>
        <v>#DIV/0!</v>
      </c>
      <c r="U15" s="33"/>
    </row>
    <row r="16" customFormat="false" ht="14.4" hidden="false" customHeight="false" outlineLevel="0" collapsed="false">
      <c r="A16" s="38" t="s">
        <v>19</v>
      </c>
      <c r="B16" s="39"/>
      <c r="C16" s="40" t="n">
        <f aca="false">SUM(C14-C15)</f>
        <v>0</v>
      </c>
      <c r="D16" s="41" t="e">
        <f aca="false">SUM(D14-D15)</f>
        <v>#DIV/0!</v>
      </c>
      <c r="E16" s="42"/>
      <c r="F16" s="38"/>
      <c r="G16" s="40" t="n">
        <f aca="false">SUM(G14-G15)</f>
        <v>0</v>
      </c>
      <c r="H16" s="41" t="e">
        <f aca="false">SUM(H14-H15)</f>
        <v>#DIV/0!</v>
      </c>
      <c r="I16" s="42"/>
      <c r="J16" s="39"/>
      <c r="K16" s="40" t="n">
        <f aca="false">SUM(K14-K15)</f>
        <v>0</v>
      </c>
      <c r="L16" s="41" t="e">
        <f aca="false">SUM(L14-L15)</f>
        <v>#DIV/0!</v>
      </c>
      <c r="M16" s="42"/>
      <c r="N16" s="39"/>
      <c r="O16" s="40" t="n">
        <f aca="false">SUM(O14-O15)</f>
        <v>0</v>
      </c>
      <c r="P16" s="41" t="e">
        <f aca="false">SUM(P14-P15)</f>
        <v>#DIV/0!</v>
      </c>
      <c r="Q16" s="42"/>
      <c r="R16" s="39"/>
      <c r="S16" s="40" t="n">
        <f aca="false">SUM(S14-S15)</f>
        <v>0</v>
      </c>
      <c r="T16" s="41" t="e">
        <f aca="false">SUM(T14-T15)</f>
        <v>#DIV/0!</v>
      </c>
      <c r="U16" s="42"/>
    </row>
    <row r="17" customFormat="false" ht="15.6" hidden="false" customHeight="false" outlineLevel="0" collapsed="false">
      <c r="A17" s="34"/>
      <c r="B17" s="31"/>
      <c r="C17" s="36"/>
      <c r="D17" s="32"/>
      <c r="E17" s="33"/>
      <c r="F17" s="34"/>
      <c r="G17" s="36"/>
      <c r="H17" s="32"/>
      <c r="I17" s="33"/>
      <c r="J17" s="34"/>
      <c r="K17" s="36"/>
      <c r="L17" s="32"/>
      <c r="M17" s="33"/>
      <c r="N17" s="34"/>
      <c r="O17" s="36"/>
      <c r="P17" s="32"/>
      <c r="Q17" s="33"/>
      <c r="R17" s="34"/>
      <c r="S17" s="36"/>
      <c r="T17" s="32"/>
      <c r="U17" s="33"/>
    </row>
    <row r="18" customFormat="false" ht="15" hidden="false" customHeight="false" outlineLevel="0" collapsed="false">
      <c r="A18" s="34" t="s">
        <v>20</v>
      </c>
      <c r="B18" s="31"/>
      <c r="C18" s="8"/>
      <c r="D18" s="32" t="e">
        <f aca="false">SUM(C18/C$14)</f>
        <v>#DIV/0!</v>
      </c>
      <c r="E18" s="33"/>
      <c r="F18" s="34"/>
      <c r="G18" s="8"/>
      <c r="H18" s="32" t="e">
        <f aca="false">SUM(G18/G$14)</f>
        <v>#DIV/0!</v>
      </c>
      <c r="I18" s="33"/>
      <c r="J18" s="34"/>
      <c r="K18" s="8"/>
      <c r="L18" s="32" t="e">
        <f aca="false">SUM(K18/K$14)</f>
        <v>#DIV/0!</v>
      </c>
      <c r="M18" s="33"/>
      <c r="N18" s="34"/>
      <c r="O18" s="8"/>
      <c r="P18" s="32" t="e">
        <f aca="false">SUM(O18/O$14)</f>
        <v>#DIV/0!</v>
      </c>
      <c r="Q18" s="33"/>
      <c r="R18" s="34"/>
      <c r="S18" s="43"/>
      <c r="T18" s="32" t="e">
        <f aca="false">SUM(S18/S$14)</f>
        <v>#DIV/0!</v>
      </c>
      <c r="U18" s="33"/>
    </row>
    <row r="19" customFormat="false" ht="14.4" hidden="false" customHeight="false" outlineLevel="0" collapsed="false">
      <c r="A19" s="38" t="s">
        <v>21</v>
      </c>
      <c r="B19" s="39"/>
      <c r="C19" s="40" t="n">
        <f aca="false">SUM(C16-C18)</f>
        <v>0</v>
      </c>
      <c r="D19" s="41" t="e">
        <f aca="false">SUM(D16-D18)</f>
        <v>#DIV/0!</v>
      </c>
      <c r="E19" s="42"/>
      <c r="F19" s="38"/>
      <c r="G19" s="40" t="n">
        <f aca="false">SUM(G16-G18)</f>
        <v>0</v>
      </c>
      <c r="H19" s="41" t="e">
        <f aca="false">SUM(H16-H18)</f>
        <v>#DIV/0!</v>
      </c>
      <c r="I19" s="42"/>
      <c r="J19" s="39"/>
      <c r="K19" s="40" t="n">
        <f aca="false">SUM(K16-K18)</f>
        <v>0</v>
      </c>
      <c r="L19" s="41" t="e">
        <f aca="false">SUM(L16-L18)</f>
        <v>#DIV/0!</v>
      </c>
      <c r="M19" s="42"/>
      <c r="N19" s="39"/>
      <c r="O19" s="40" t="n">
        <f aca="false">SUM(O16-O18)</f>
        <v>0</v>
      </c>
      <c r="P19" s="41" t="e">
        <f aca="false">SUM(P16-P18)</f>
        <v>#DIV/0!</v>
      </c>
      <c r="Q19" s="42"/>
      <c r="R19" s="39"/>
      <c r="S19" s="40" t="n">
        <f aca="false">SUM(S16-S18)</f>
        <v>0</v>
      </c>
      <c r="T19" s="41" t="e">
        <f aca="false">SUM(T16-T18)</f>
        <v>#DIV/0!</v>
      </c>
      <c r="U19" s="42"/>
    </row>
    <row r="20" customFormat="false" ht="15.6" hidden="false" customHeight="false" outlineLevel="0" collapsed="false">
      <c r="A20" s="34"/>
      <c r="B20" s="31"/>
      <c r="C20" s="36"/>
      <c r="D20" s="32"/>
      <c r="E20" s="33"/>
      <c r="F20" s="34"/>
      <c r="G20" s="36"/>
      <c r="H20" s="32"/>
      <c r="I20" s="33"/>
      <c r="J20" s="34"/>
      <c r="K20" s="36"/>
      <c r="L20" s="32"/>
      <c r="M20" s="33"/>
      <c r="N20" s="34"/>
      <c r="O20" s="36"/>
      <c r="P20" s="32"/>
      <c r="Q20" s="33"/>
      <c r="R20" s="34"/>
      <c r="S20" s="36"/>
      <c r="T20" s="32"/>
      <c r="U20" s="33"/>
    </row>
    <row r="21" customFormat="false" ht="15" hidden="false" customHeight="false" outlineLevel="0" collapsed="false">
      <c r="A21" s="34" t="s">
        <v>22</v>
      </c>
      <c r="B21" s="31"/>
      <c r="C21" s="8"/>
      <c r="D21" s="32" t="e">
        <f aca="false">SUM(C21/C$14)</f>
        <v>#DIV/0!</v>
      </c>
      <c r="E21" s="33"/>
      <c r="F21" s="34"/>
      <c r="G21" s="8"/>
      <c r="H21" s="32" t="e">
        <f aca="false">SUM(G21/G$14)</f>
        <v>#DIV/0!</v>
      </c>
      <c r="I21" s="33"/>
      <c r="J21" s="34"/>
      <c r="K21" s="8"/>
      <c r="L21" s="32" t="e">
        <f aca="false">SUM(K21/K$14)</f>
        <v>#DIV/0!</v>
      </c>
      <c r="M21" s="33"/>
      <c r="N21" s="34"/>
      <c r="O21" s="8"/>
      <c r="P21" s="32" t="e">
        <f aca="false">SUM(O21/O$14)</f>
        <v>#DIV/0!</v>
      </c>
      <c r="Q21" s="33"/>
      <c r="R21" s="34"/>
      <c r="S21" s="8"/>
      <c r="T21" s="32" t="e">
        <f aca="false">SUM(S21/S$14)</f>
        <v>#DIV/0!</v>
      </c>
      <c r="U21" s="33"/>
    </row>
    <row r="22" customFormat="false" ht="15" hidden="false" customHeight="false" outlineLevel="0" collapsed="false">
      <c r="A22" s="34" t="s">
        <v>23</v>
      </c>
      <c r="B22" s="31"/>
      <c r="C22" s="8"/>
      <c r="D22" s="32" t="e">
        <f aca="false">SUM(C22/C$14)</f>
        <v>#DIV/0!</v>
      </c>
      <c r="E22" s="33"/>
      <c r="F22" s="34"/>
      <c r="G22" s="8"/>
      <c r="H22" s="32" t="e">
        <f aca="false">SUM(G22/G$14)</f>
        <v>#DIV/0!</v>
      </c>
      <c r="I22" s="33"/>
      <c r="J22" s="44"/>
      <c r="K22" s="8"/>
      <c r="L22" s="32" t="e">
        <f aca="false">SUM(K22/K$14)</f>
        <v>#DIV/0!</v>
      </c>
      <c r="M22" s="33"/>
      <c r="N22" s="44"/>
      <c r="O22" s="8"/>
      <c r="P22" s="32" t="e">
        <f aca="false">SUM(O22/O$14)</f>
        <v>#DIV/0!</v>
      </c>
      <c r="Q22" s="33"/>
      <c r="R22" s="34"/>
      <c r="S22" s="8"/>
      <c r="T22" s="32" t="e">
        <f aca="false">SUM(S22/S$14)</f>
        <v>#DIV/0!</v>
      </c>
      <c r="U22" s="33"/>
    </row>
    <row r="23" customFormat="false" ht="15" hidden="false" customHeight="false" outlineLevel="0" collapsed="false">
      <c r="A23" s="34" t="s">
        <v>24</v>
      </c>
      <c r="B23" s="31"/>
      <c r="C23" s="8"/>
      <c r="D23" s="32" t="e">
        <f aca="false">SUM(C23/C$14)</f>
        <v>#DIV/0!</v>
      </c>
      <c r="E23" s="33"/>
      <c r="F23" s="34"/>
      <c r="G23" s="8"/>
      <c r="H23" s="32" t="e">
        <f aca="false">SUM(G23/G$14)</f>
        <v>#DIV/0!</v>
      </c>
      <c r="I23" s="33"/>
      <c r="J23" s="44"/>
      <c r="K23" s="8"/>
      <c r="L23" s="32" t="e">
        <f aca="false">SUM(K23/K$14)</f>
        <v>#DIV/0!</v>
      </c>
      <c r="M23" s="33"/>
      <c r="N23" s="44"/>
      <c r="O23" s="8"/>
      <c r="P23" s="32" t="e">
        <f aca="false">SUM(O23/O$14)</f>
        <v>#DIV/0!</v>
      </c>
      <c r="Q23" s="33"/>
      <c r="R23" s="34"/>
      <c r="S23" s="8"/>
      <c r="T23" s="32" t="e">
        <f aca="false">SUM(S23/S$14)</f>
        <v>#DIV/0!</v>
      </c>
      <c r="U23" s="33"/>
    </row>
    <row r="24" customFormat="false" ht="15" hidden="false" customHeight="false" outlineLevel="0" collapsed="false">
      <c r="A24" s="34" t="s">
        <v>25</v>
      </c>
      <c r="B24" s="31"/>
      <c r="C24" s="8"/>
      <c r="D24" s="32" t="e">
        <f aca="false">SUM(C24/C$14)</f>
        <v>#DIV/0!</v>
      </c>
      <c r="E24" s="33"/>
      <c r="F24" s="34"/>
      <c r="G24" s="8"/>
      <c r="H24" s="32" t="e">
        <f aca="false">SUM(G24/G$14)</f>
        <v>#DIV/0!</v>
      </c>
      <c r="I24" s="33"/>
      <c r="J24" s="45"/>
      <c r="K24" s="8"/>
      <c r="L24" s="32" t="e">
        <f aca="false">SUM(K24/K$14)</f>
        <v>#DIV/0!</v>
      </c>
      <c r="M24" s="33"/>
      <c r="N24" s="45"/>
      <c r="O24" s="8"/>
      <c r="P24" s="32" t="e">
        <f aca="false">SUM(O24/O$14)</f>
        <v>#DIV/0!</v>
      </c>
      <c r="Q24" s="33"/>
      <c r="R24" s="34"/>
      <c r="S24" s="8"/>
      <c r="T24" s="32" t="e">
        <f aca="false">SUM(S24/S$14)</f>
        <v>#DIV/0!</v>
      </c>
      <c r="U24" s="33"/>
    </row>
    <row r="25" customFormat="false" ht="14.4" hidden="false" customHeight="false" outlineLevel="0" collapsed="false">
      <c r="A25" s="38" t="s">
        <v>26</v>
      </c>
      <c r="B25" s="39"/>
      <c r="C25" s="40" t="n">
        <f aca="false">SUM(C19-C21-C22-C23-C24)</f>
        <v>0</v>
      </c>
      <c r="D25" s="41" t="e">
        <f aca="false">SUM(D19-D21-D22-D23-D24)</f>
        <v>#DIV/0!</v>
      </c>
      <c r="E25" s="42"/>
      <c r="F25" s="38"/>
      <c r="G25" s="40" t="n">
        <f aca="false">SUM(G19-G21-G22-G23-G24)</f>
        <v>0</v>
      </c>
      <c r="H25" s="41" t="e">
        <f aca="false">SUM(H19-H21-H22-H23-H24)</f>
        <v>#DIV/0!</v>
      </c>
      <c r="I25" s="42"/>
      <c r="J25" s="39"/>
      <c r="K25" s="40" t="n">
        <f aca="false">SUM(K19-K21-K22-K23-K24)</f>
        <v>0</v>
      </c>
      <c r="L25" s="41" t="e">
        <f aca="false">SUM(L19-L21-L22-L23-L24)</f>
        <v>#DIV/0!</v>
      </c>
      <c r="M25" s="42"/>
      <c r="N25" s="39"/>
      <c r="O25" s="40" t="n">
        <f aca="false">SUM(O19-O21-O22-O23-O24)</f>
        <v>0</v>
      </c>
      <c r="P25" s="41" t="e">
        <f aca="false">SUM(P19-P21-P22-P23-P24)</f>
        <v>#DIV/0!</v>
      </c>
      <c r="Q25" s="42"/>
      <c r="R25" s="39"/>
      <c r="S25" s="40" t="n">
        <f aca="false">SUM(S19-S21-S22-S23-S24)</f>
        <v>0</v>
      </c>
      <c r="T25" s="41" t="e">
        <f aca="false">SUM(T19-T21-T22-T23-T24)</f>
        <v>#DIV/0!</v>
      </c>
      <c r="U25" s="42"/>
    </row>
    <row r="26" customFormat="false" ht="15.6" hidden="false" customHeight="false" outlineLevel="0" collapsed="false">
      <c r="A26" s="34"/>
      <c r="B26" s="31"/>
      <c r="C26" s="36"/>
      <c r="D26" s="32"/>
      <c r="E26" s="33"/>
      <c r="F26" s="34"/>
      <c r="G26" s="36"/>
      <c r="H26" s="32"/>
      <c r="I26" s="33"/>
      <c r="J26" s="34"/>
      <c r="K26" s="36"/>
      <c r="L26" s="32"/>
      <c r="M26" s="33"/>
      <c r="N26" s="34"/>
      <c r="O26" s="36"/>
      <c r="P26" s="32"/>
      <c r="Q26" s="33"/>
      <c r="R26" s="34"/>
      <c r="S26" s="36"/>
      <c r="T26" s="32"/>
      <c r="U26" s="33"/>
    </row>
    <row r="27" customFormat="false" ht="15" hidden="false" customHeight="false" outlineLevel="0" collapsed="false">
      <c r="A27" s="34" t="s">
        <v>27</v>
      </c>
      <c r="B27" s="31"/>
      <c r="C27" s="8"/>
      <c r="D27" s="32" t="e">
        <f aca="false">SUM(C27/C$14)</f>
        <v>#DIV/0!</v>
      </c>
      <c r="E27" s="33"/>
      <c r="F27" s="34"/>
      <c r="G27" s="8"/>
      <c r="H27" s="32" t="e">
        <f aca="false">SUM(G27/G$14)</f>
        <v>#DIV/0!</v>
      </c>
      <c r="I27" s="33"/>
      <c r="J27" s="34"/>
      <c r="K27" s="8"/>
      <c r="L27" s="32" t="e">
        <f aca="false">SUM(K27/K$14)</f>
        <v>#DIV/0!</v>
      </c>
      <c r="M27" s="33"/>
      <c r="N27" s="34"/>
      <c r="O27" s="8"/>
      <c r="P27" s="32" t="e">
        <f aca="false">SUM(O27/O$14)</f>
        <v>#DIV/0!</v>
      </c>
      <c r="Q27" s="33"/>
      <c r="R27" s="34"/>
      <c r="S27" s="8"/>
      <c r="T27" s="32" t="e">
        <f aca="false">SUM(S27/S$14)</f>
        <v>#DIV/0!</v>
      </c>
      <c r="U27" s="33"/>
    </row>
    <row r="28" customFormat="false" ht="14.4" hidden="false" customHeight="false" outlineLevel="0" collapsed="false">
      <c r="A28" s="38" t="s">
        <v>28</v>
      </c>
      <c r="B28" s="39"/>
      <c r="C28" s="40" t="n">
        <f aca="false">SUM(C25-C27)</f>
        <v>0</v>
      </c>
      <c r="D28" s="41" t="e">
        <f aca="false">SUM(D25-D27)</f>
        <v>#DIV/0!</v>
      </c>
      <c r="E28" s="42"/>
      <c r="F28" s="38"/>
      <c r="G28" s="40" t="n">
        <f aca="false">SUM(G25-G27)</f>
        <v>0</v>
      </c>
      <c r="H28" s="41" t="e">
        <f aca="false">SUM(H25-H27)</f>
        <v>#DIV/0!</v>
      </c>
      <c r="I28" s="42"/>
      <c r="J28" s="39"/>
      <c r="K28" s="40" t="n">
        <f aca="false">SUM(K25-K27)</f>
        <v>0</v>
      </c>
      <c r="L28" s="41" t="e">
        <f aca="false">SUM(L25-L27)</f>
        <v>#DIV/0!</v>
      </c>
      <c r="M28" s="42"/>
      <c r="N28" s="39"/>
      <c r="O28" s="40" t="n">
        <f aca="false">SUM(O25-O27)</f>
        <v>0</v>
      </c>
      <c r="P28" s="41" t="e">
        <f aca="false">SUM(P25-P27)</f>
        <v>#DIV/0!</v>
      </c>
      <c r="Q28" s="42"/>
      <c r="R28" s="39"/>
      <c r="S28" s="40" t="n">
        <f aca="false">SUM(S25-S27)</f>
        <v>0</v>
      </c>
      <c r="T28" s="41" t="e">
        <f aca="false">SUM(T25-T27)</f>
        <v>#DIV/0!</v>
      </c>
      <c r="U28" s="42"/>
    </row>
    <row r="29" customFormat="false" ht="15.6" hidden="false" customHeight="false" outlineLevel="0" collapsed="false">
      <c r="A29" s="34"/>
      <c r="B29" s="31"/>
      <c r="C29" s="36"/>
      <c r="D29" s="32"/>
      <c r="E29" s="33"/>
      <c r="F29" s="34"/>
      <c r="G29" s="36"/>
      <c r="H29" s="32"/>
      <c r="I29" s="33"/>
      <c r="J29" s="34"/>
      <c r="K29" s="36"/>
      <c r="L29" s="32"/>
      <c r="M29" s="33"/>
      <c r="N29" s="34"/>
      <c r="O29" s="36"/>
      <c r="P29" s="32"/>
      <c r="Q29" s="33"/>
      <c r="R29" s="34"/>
      <c r="S29" s="36"/>
      <c r="T29" s="32"/>
      <c r="U29" s="33"/>
    </row>
    <row r="30" customFormat="false" ht="15" hidden="false" customHeight="false" outlineLevel="0" collapsed="false">
      <c r="A30" s="34" t="s">
        <v>29</v>
      </c>
      <c r="B30" s="31"/>
      <c r="C30" s="8"/>
      <c r="D30" s="32" t="e">
        <f aca="false">SUM(C30/C$14)</f>
        <v>#DIV/0!</v>
      </c>
      <c r="E30" s="33"/>
      <c r="F30" s="34"/>
      <c r="G30" s="8"/>
      <c r="H30" s="32" t="e">
        <f aca="false">SUM(G30/G$14)</f>
        <v>#DIV/0!</v>
      </c>
      <c r="I30" s="33"/>
      <c r="J30" s="34"/>
      <c r="K30" s="8"/>
      <c r="L30" s="32" t="e">
        <f aca="false">SUM(K30/K$14)</f>
        <v>#DIV/0!</v>
      </c>
      <c r="M30" s="33"/>
      <c r="N30" s="34"/>
      <c r="O30" s="8"/>
      <c r="P30" s="32" t="e">
        <f aca="false">SUM(O30/O$14)</f>
        <v>#DIV/0!</v>
      </c>
      <c r="Q30" s="33"/>
      <c r="R30" s="34"/>
      <c r="S30" s="8"/>
      <c r="T30" s="32" t="e">
        <f aca="false">SUM(S30/S$14)</f>
        <v>#DIV/0!</v>
      </c>
      <c r="U30" s="33"/>
    </row>
    <row r="31" customFormat="false" ht="15" hidden="false" customHeight="false" outlineLevel="0" collapsed="false">
      <c r="A31" s="34" t="s">
        <v>30</v>
      </c>
      <c r="B31" s="31"/>
      <c r="C31" s="8"/>
      <c r="D31" s="32" t="e">
        <f aca="false">SUM(C31/C$14)</f>
        <v>#DIV/0!</v>
      </c>
      <c r="E31" s="33"/>
      <c r="F31" s="34"/>
      <c r="G31" s="8"/>
      <c r="H31" s="32" t="e">
        <f aca="false">SUM(G31/G$14)</f>
        <v>#DIV/0!</v>
      </c>
      <c r="I31" s="33"/>
      <c r="J31" s="34"/>
      <c r="K31" s="8"/>
      <c r="L31" s="32" t="e">
        <f aca="false">SUM(K31/K$14)</f>
        <v>#DIV/0!</v>
      </c>
      <c r="M31" s="33"/>
      <c r="N31" s="34"/>
      <c r="O31" s="8"/>
      <c r="P31" s="32" t="e">
        <f aca="false">SUM(O31/O$14)</f>
        <v>#DIV/0!</v>
      </c>
      <c r="Q31" s="33"/>
      <c r="R31" s="34"/>
      <c r="S31" s="8"/>
      <c r="T31" s="32" t="e">
        <f aca="false">SUM(S31/S$14)</f>
        <v>#DIV/0!</v>
      </c>
      <c r="U31" s="33"/>
    </row>
    <row r="32" customFormat="false" ht="15" hidden="false" customHeight="false" outlineLevel="0" collapsed="false">
      <c r="A32" s="34" t="s">
        <v>31</v>
      </c>
      <c r="B32" s="31"/>
      <c r="C32" s="8"/>
      <c r="D32" s="32" t="e">
        <f aca="false">SUM(C32/C$14)</f>
        <v>#DIV/0!</v>
      </c>
      <c r="E32" s="33"/>
      <c r="F32" s="34"/>
      <c r="G32" s="8"/>
      <c r="H32" s="32" t="e">
        <f aca="false">SUM(G32/G$14)</f>
        <v>#DIV/0!</v>
      </c>
      <c r="I32" s="33"/>
      <c r="J32" s="34"/>
      <c r="K32" s="8"/>
      <c r="L32" s="32" t="e">
        <f aca="false">SUM(K32/K$14)</f>
        <v>#DIV/0!</v>
      </c>
      <c r="M32" s="33"/>
      <c r="N32" s="34"/>
      <c r="O32" s="8"/>
      <c r="P32" s="32" t="e">
        <f aca="false">SUM(O32/O$14)</f>
        <v>#DIV/0!</v>
      </c>
      <c r="Q32" s="33"/>
      <c r="R32" s="34"/>
      <c r="S32" s="8"/>
      <c r="T32" s="32" t="e">
        <f aca="false">SUM(S32/S$14)</f>
        <v>#DIV/0!</v>
      </c>
      <c r="U32" s="33"/>
    </row>
    <row r="33" customFormat="false" ht="15" hidden="false" customHeight="false" outlineLevel="0" collapsed="false">
      <c r="A33" s="34" t="s">
        <v>32</v>
      </c>
      <c r="B33" s="31"/>
      <c r="C33" s="8"/>
      <c r="D33" s="32" t="e">
        <f aca="false">SUM(C33/C$14)</f>
        <v>#DIV/0!</v>
      </c>
      <c r="E33" s="33"/>
      <c r="F33" s="34"/>
      <c r="G33" s="8"/>
      <c r="H33" s="32" t="e">
        <f aca="false">SUM(G33/G$14)</f>
        <v>#DIV/0!</v>
      </c>
      <c r="I33" s="33"/>
      <c r="J33" s="34"/>
      <c r="K33" s="8"/>
      <c r="L33" s="32" t="e">
        <f aca="false">SUM(K33/K$14)</f>
        <v>#DIV/0!</v>
      </c>
      <c r="M33" s="33"/>
      <c r="N33" s="34"/>
      <c r="O33" s="8"/>
      <c r="P33" s="32" t="e">
        <f aca="false">SUM(O33/O$14)</f>
        <v>#DIV/0!</v>
      </c>
      <c r="Q33" s="33"/>
      <c r="R33" s="34"/>
      <c r="S33" s="8"/>
      <c r="T33" s="32" t="e">
        <f aca="false">SUM(S33/S$14)</f>
        <v>#DIV/0!</v>
      </c>
      <c r="U33" s="33"/>
    </row>
    <row r="34" customFormat="false" ht="14.4" hidden="false" customHeight="false" outlineLevel="0" collapsed="false">
      <c r="A34" s="38" t="s">
        <v>33</v>
      </c>
      <c r="B34" s="39"/>
      <c r="C34" s="40" t="n">
        <f aca="false">SUM(C28-C30-C31-C32-C33)</f>
        <v>0</v>
      </c>
      <c r="D34" s="41" t="e">
        <f aca="false">SUM(D28-D30-D31-D32-D33)</f>
        <v>#DIV/0!</v>
      </c>
      <c r="E34" s="42"/>
      <c r="F34" s="38"/>
      <c r="G34" s="40" t="n">
        <f aca="false">SUM(G28-G30-G31-G32-G33)</f>
        <v>0</v>
      </c>
      <c r="H34" s="41" t="e">
        <f aca="false">SUM(H28-H30-H31-H32-H33)</f>
        <v>#DIV/0!</v>
      </c>
      <c r="I34" s="42"/>
      <c r="J34" s="39"/>
      <c r="K34" s="40" t="n">
        <f aca="false">SUM(K28-K30-K31-K32-K33)</f>
        <v>0</v>
      </c>
      <c r="L34" s="41" t="e">
        <f aca="false">SUM(L28-L30-L31-L32-L33)</f>
        <v>#DIV/0!</v>
      </c>
      <c r="M34" s="42"/>
      <c r="N34" s="39"/>
      <c r="O34" s="40" t="n">
        <f aca="false">SUM(O28-O30-O31-O32-O33)</f>
        <v>0</v>
      </c>
      <c r="P34" s="41" t="e">
        <f aca="false">SUM(P28-P30-P31-P32-P33)</f>
        <v>#DIV/0!</v>
      </c>
      <c r="Q34" s="42"/>
      <c r="R34" s="39"/>
      <c r="S34" s="40" t="n">
        <f aca="false">SUM(S28-S30-S31-S32-S33)</f>
        <v>0</v>
      </c>
      <c r="T34" s="41" t="e">
        <f aca="false">SUM(T28-T30-T31-T32-T33)</f>
        <v>#DIV/0!</v>
      </c>
      <c r="U34" s="42"/>
    </row>
    <row r="35" customFormat="false" ht="15.6" hidden="false" customHeight="false" outlineLevel="0" collapsed="false">
      <c r="A35" s="34"/>
      <c r="B35" s="31"/>
      <c r="C35" s="37"/>
      <c r="D35" s="32"/>
      <c r="E35" s="33"/>
      <c r="F35" s="34"/>
      <c r="G35" s="37"/>
      <c r="H35" s="32"/>
      <c r="I35" s="33"/>
      <c r="J35" s="34"/>
      <c r="K35" s="37"/>
      <c r="L35" s="32"/>
      <c r="M35" s="33"/>
      <c r="N35" s="34"/>
      <c r="O35" s="37"/>
      <c r="P35" s="32"/>
      <c r="Q35" s="33"/>
      <c r="R35" s="34"/>
      <c r="S35" s="37"/>
      <c r="T35" s="32"/>
      <c r="U35" s="33"/>
    </row>
    <row r="36" s="48" customFormat="true" ht="13.8" hidden="false" customHeight="false" outlineLevel="0" collapsed="false">
      <c r="A36" s="38" t="s">
        <v>34</v>
      </c>
      <c r="B36" s="39"/>
      <c r="C36" s="40" t="n">
        <f aca="false">SUM(C37+C39)</f>
        <v>0</v>
      </c>
      <c r="D36" s="46" t="e">
        <f aca="false">SUM(D37+D39)</f>
        <v>#DIV/0!</v>
      </c>
      <c r="E36" s="42"/>
      <c r="F36" s="38"/>
      <c r="G36" s="40" t="n">
        <f aca="false">SUM(G37+G39)</f>
        <v>0</v>
      </c>
      <c r="H36" s="46" t="e">
        <f aca="false">SUM(H37+H39)</f>
        <v>#DIV/0!</v>
      </c>
      <c r="I36" s="42"/>
      <c r="J36" s="47"/>
      <c r="K36" s="40" t="n">
        <f aca="false">SUM(K37+K39)</f>
        <v>0</v>
      </c>
      <c r="L36" s="46" t="e">
        <f aca="false">SUM(L37+L39)</f>
        <v>#DIV/0!</v>
      </c>
      <c r="M36" s="42"/>
      <c r="N36" s="47"/>
      <c r="O36" s="40" t="n">
        <f aca="false">SUM(O37+O39)</f>
        <v>0</v>
      </c>
      <c r="P36" s="46" t="e">
        <f aca="false">SUM(P37+P39)</f>
        <v>#DIV/0!</v>
      </c>
      <c r="Q36" s="42"/>
      <c r="R36" s="47"/>
      <c r="S36" s="40" t="n">
        <f aca="false">SUM(S37+S39)</f>
        <v>0</v>
      </c>
      <c r="T36" s="46" t="e">
        <f aca="false">SUM(T37+T39)</f>
        <v>#DIV/0!</v>
      </c>
      <c r="U36" s="42"/>
    </row>
    <row r="37" customFormat="false" ht="15.6" hidden="false" customHeight="false" outlineLevel="0" collapsed="false">
      <c r="A37" s="34" t="s">
        <v>35</v>
      </c>
      <c r="B37" s="31"/>
      <c r="C37" s="37" t="n">
        <f aca="false">SUM(C38*$H$5)</f>
        <v>0</v>
      </c>
      <c r="D37" s="32" t="e">
        <f aca="false">SUM(C37/C$14)</f>
        <v>#DIV/0!</v>
      </c>
      <c r="E37" s="33"/>
      <c r="F37" s="34"/>
      <c r="G37" s="37" t="n">
        <f aca="false">SUM(G38*$H$5)</f>
        <v>0</v>
      </c>
      <c r="H37" s="32" t="e">
        <f aca="false">SUM(G37/G$14)</f>
        <v>#DIV/0!</v>
      </c>
      <c r="I37" s="33"/>
      <c r="J37" s="34"/>
      <c r="K37" s="37" t="n">
        <f aca="false">SUM(K38*$H$5)</f>
        <v>0</v>
      </c>
      <c r="L37" s="32" t="e">
        <f aca="false">SUM(K37/K$14)</f>
        <v>#DIV/0!</v>
      </c>
      <c r="M37" s="33"/>
      <c r="N37" s="34"/>
      <c r="O37" s="37" t="n">
        <f aca="false">SUM(O38*$H$5)</f>
        <v>0</v>
      </c>
      <c r="P37" s="32" t="e">
        <f aca="false">SUM(O37/O$14)</f>
        <v>#DIV/0!</v>
      </c>
      <c r="Q37" s="33"/>
      <c r="R37" s="34"/>
      <c r="S37" s="37" t="n">
        <f aca="false">SUM(S38*$H$5)</f>
        <v>0</v>
      </c>
      <c r="T37" s="32" t="e">
        <f aca="false">SUM(S37/S$14)</f>
        <v>#DIV/0!</v>
      </c>
      <c r="U37" s="33"/>
    </row>
    <row r="38" customFormat="false" ht="15" hidden="false" customHeight="false" outlineLevel="0" collapsed="false">
      <c r="A38" s="34" t="s">
        <v>36</v>
      </c>
      <c r="B38" s="31"/>
      <c r="C38" s="8"/>
      <c r="D38" s="32"/>
      <c r="E38" s="33"/>
      <c r="F38" s="34"/>
      <c r="G38" s="8"/>
      <c r="H38" s="32"/>
      <c r="I38" s="33"/>
      <c r="J38" s="34"/>
      <c r="K38" s="8"/>
      <c r="L38" s="32"/>
      <c r="M38" s="33"/>
      <c r="N38" s="34"/>
      <c r="O38" s="8"/>
      <c r="P38" s="32"/>
      <c r="Q38" s="33"/>
      <c r="R38" s="34"/>
      <c r="S38" s="8"/>
      <c r="T38" s="32"/>
      <c r="U38" s="33"/>
    </row>
    <row r="39" customFormat="false" ht="15.6" hidden="false" customHeight="false" outlineLevel="0" collapsed="false">
      <c r="A39" s="34" t="s">
        <v>37</v>
      </c>
      <c r="B39" s="31"/>
      <c r="C39" s="37" t="n">
        <f aca="false">SUM($H$6*C40)</f>
        <v>0</v>
      </c>
      <c r="D39" s="32" t="e">
        <f aca="false">SUM(C39/C$14)</f>
        <v>#DIV/0!</v>
      </c>
      <c r="E39" s="33"/>
      <c r="F39" s="34"/>
      <c r="G39" s="37" t="n">
        <f aca="false">SUM($P$5*G40)</f>
        <v>0</v>
      </c>
      <c r="H39" s="32" t="e">
        <f aca="false">SUM(G39/G$14)</f>
        <v>#DIV/0!</v>
      </c>
      <c r="I39" s="33"/>
      <c r="J39" s="34"/>
      <c r="K39" s="37" t="n">
        <f aca="false">SUM($P$5*K40)</f>
        <v>0</v>
      </c>
      <c r="L39" s="32" t="e">
        <f aca="false">SUM(K39/K$14)</f>
        <v>#DIV/0!</v>
      </c>
      <c r="M39" s="33"/>
      <c r="N39" s="34"/>
      <c r="O39" s="37" t="n">
        <f aca="false">SUM($P$5*O40)</f>
        <v>0</v>
      </c>
      <c r="P39" s="32" t="e">
        <f aca="false">SUM(O39/O$14)</f>
        <v>#DIV/0!</v>
      </c>
      <c r="Q39" s="33"/>
      <c r="R39" s="34"/>
      <c r="S39" s="37" t="n">
        <f aca="false">SUM($P$5*S40)</f>
        <v>0</v>
      </c>
      <c r="T39" s="32" t="e">
        <f aca="false">SUM(S39/S$14)</f>
        <v>#DIV/0!</v>
      </c>
      <c r="U39" s="33"/>
    </row>
    <row r="40" customFormat="false" ht="15" hidden="false" customHeight="false" outlineLevel="0" collapsed="false">
      <c r="A40" s="34" t="s">
        <v>38</v>
      </c>
      <c r="B40" s="31"/>
      <c r="C40" s="8"/>
      <c r="D40" s="32"/>
      <c r="E40" s="33"/>
      <c r="F40" s="34"/>
      <c r="G40" s="8"/>
      <c r="H40" s="32"/>
      <c r="I40" s="33"/>
      <c r="J40" s="34"/>
      <c r="K40" s="8"/>
      <c r="L40" s="32"/>
      <c r="M40" s="33"/>
      <c r="N40" s="34"/>
      <c r="O40" s="8"/>
      <c r="P40" s="32"/>
      <c r="Q40" s="33"/>
      <c r="R40" s="34"/>
      <c r="S40" s="8"/>
      <c r="T40" s="32"/>
      <c r="U40" s="33"/>
    </row>
    <row r="41" customFormat="false" ht="14.4" hidden="false" customHeight="false" outlineLevel="0" collapsed="false">
      <c r="A41" s="49"/>
      <c r="B41" s="50"/>
      <c r="C41" s="51"/>
      <c r="D41" s="32"/>
      <c r="E41" s="52"/>
      <c r="F41" s="49"/>
      <c r="G41" s="51"/>
      <c r="H41" s="32"/>
      <c r="I41" s="52"/>
      <c r="J41" s="49"/>
      <c r="K41" s="51"/>
      <c r="L41" s="32"/>
      <c r="M41" s="52"/>
      <c r="N41" s="49"/>
      <c r="O41" s="51"/>
      <c r="P41" s="32"/>
      <c r="Q41" s="52"/>
      <c r="R41" s="49"/>
      <c r="S41" s="51"/>
      <c r="T41" s="32"/>
      <c r="U41" s="52"/>
    </row>
    <row r="42" customFormat="false" ht="13.8" hidden="false" customHeight="false" outlineLevel="0" collapsed="false">
      <c r="A42" s="38" t="s">
        <v>39</v>
      </c>
      <c r="B42" s="39"/>
      <c r="C42" s="40" t="n">
        <f aca="false">SUM(C34-C36)</f>
        <v>0</v>
      </c>
      <c r="D42" s="41" t="e">
        <f aca="false">SUM(D34-D36)</f>
        <v>#DIV/0!</v>
      </c>
      <c r="E42" s="42"/>
      <c r="F42" s="38"/>
      <c r="G42" s="40" t="n">
        <f aca="false">SUM(G34-G36)</f>
        <v>0</v>
      </c>
      <c r="H42" s="41" t="e">
        <f aca="false">SUM(H34-H36)</f>
        <v>#DIV/0!</v>
      </c>
      <c r="I42" s="42"/>
      <c r="J42" s="39"/>
      <c r="K42" s="40" t="n">
        <f aca="false">SUM(K34-K36)</f>
        <v>0</v>
      </c>
      <c r="L42" s="41" t="e">
        <f aca="false">SUM(L34-L36)</f>
        <v>#DIV/0!</v>
      </c>
      <c r="M42" s="42"/>
      <c r="N42" s="39"/>
      <c r="O42" s="40" t="n">
        <f aca="false">SUM(O34-O36)</f>
        <v>0</v>
      </c>
      <c r="P42" s="41" t="e">
        <f aca="false">SUM(P34-P36)</f>
        <v>#DIV/0!</v>
      </c>
      <c r="Q42" s="42"/>
      <c r="R42" s="39"/>
      <c r="S42" s="40" t="n">
        <f aca="false">SUM(S34-S36)</f>
        <v>0</v>
      </c>
      <c r="T42" s="41" t="e">
        <f aca="false">SUM(T34-T36)</f>
        <v>#DIV/0!</v>
      </c>
      <c r="U42" s="42"/>
    </row>
    <row r="43" customFormat="false" ht="15.6" hidden="false" customHeight="false" outlineLevel="0" collapsed="false">
      <c r="A43" s="34"/>
      <c r="B43" s="31"/>
      <c r="C43" s="36"/>
      <c r="D43" s="32"/>
      <c r="E43" s="33"/>
      <c r="F43" s="34"/>
      <c r="G43" s="36"/>
      <c r="H43" s="32"/>
      <c r="I43" s="33"/>
      <c r="J43" s="34"/>
      <c r="K43" s="36"/>
      <c r="L43" s="32"/>
      <c r="M43" s="33"/>
      <c r="N43" s="34"/>
      <c r="O43" s="36"/>
      <c r="P43" s="32"/>
      <c r="Q43" s="33"/>
      <c r="R43" s="34"/>
      <c r="S43" s="36"/>
      <c r="T43" s="32"/>
      <c r="U43" s="33"/>
    </row>
    <row r="44" customFormat="false" ht="14.4" hidden="false" customHeight="false" outlineLevel="0" collapsed="false">
      <c r="A44" s="9" t="s">
        <v>40</v>
      </c>
      <c r="B44" s="53"/>
      <c r="C44" s="54" t="n">
        <f aca="false">SUM(C14/310)</f>
        <v>0</v>
      </c>
      <c r="D44" s="15"/>
      <c r="E44" s="55"/>
      <c r="F44" s="9"/>
      <c r="G44" s="54" t="n">
        <f aca="false">SUM(G14/310)</f>
        <v>0</v>
      </c>
      <c r="H44" s="15"/>
      <c r="I44" s="55"/>
      <c r="J44" s="9"/>
      <c r="K44" s="54" t="n">
        <f aca="false">SUM(K14/310)</f>
        <v>0</v>
      </c>
      <c r="L44" s="15"/>
      <c r="M44" s="55"/>
      <c r="N44" s="9"/>
      <c r="O44" s="54" t="n">
        <f aca="false">SUM(O14/310)</f>
        <v>0</v>
      </c>
      <c r="P44" s="15"/>
      <c r="Q44" s="55"/>
      <c r="R44" s="9"/>
      <c r="S44" s="54" t="n">
        <f aca="false">SUM(S14/310)</f>
        <v>0</v>
      </c>
      <c r="T44" s="15"/>
      <c r="U44" s="55"/>
    </row>
    <row r="45" customFormat="false" ht="14.4" hidden="false" customHeight="false" outlineLevel="0" collapsed="false">
      <c r="A45" s="56"/>
      <c r="B45" s="57"/>
      <c r="C45" s="58"/>
      <c r="D45" s="59"/>
      <c r="E45" s="60"/>
      <c r="F45" s="56"/>
      <c r="G45" s="58"/>
      <c r="H45" s="59"/>
      <c r="I45" s="60"/>
      <c r="J45" s="56"/>
      <c r="K45" s="58"/>
      <c r="L45" s="59"/>
      <c r="M45" s="60"/>
      <c r="N45" s="56"/>
      <c r="O45" s="58"/>
      <c r="P45" s="59"/>
      <c r="Q45" s="60"/>
      <c r="R45" s="56"/>
      <c r="S45" s="58"/>
      <c r="T45" s="59"/>
      <c r="U45" s="55"/>
    </row>
    <row r="46" customFormat="false" ht="14.4" hidden="false" customHeight="false" outlineLevel="0" collapsed="false">
      <c r="A46" s="56"/>
      <c r="B46" s="57"/>
      <c r="C46" s="58"/>
      <c r="D46" s="59"/>
      <c r="E46" s="60"/>
      <c r="F46" s="56"/>
      <c r="G46" s="58"/>
      <c r="H46" s="59"/>
      <c r="I46" s="60"/>
      <c r="J46" s="56"/>
      <c r="K46" s="58"/>
      <c r="L46" s="59"/>
      <c r="M46" s="60"/>
      <c r="N46" s="56"/>
      <c r="O46" s="58"/>
      <c r="P46" s="59"/>
      <c r="Q46" s="60"/>
      <c r="R46" s="56"/>
      <c r="S46" s="58"/>
      <c r="T46" s="59"/>
      <c r="U46" s="55"/>
    </row>
    <row r="47" customFormat="false" ht="14.4" hidden="false" customHeight="false" outlineLevel="0" collapsed="false">
      <c r="A47" s="9"/>
      <c r="B47" s="53"/>
      <c r="C47" s="14"/>
      <c r="D47" s="15"/>
      <c r="E47" s="13"/>
      <c r="F47" s="61"/>
      <c r="G47" s="14"/>
      <c r="H47" s="13"/>
      <c r="I47" s="13"/>
      <c r="J47" s="61"/>
      <c r="K47" s="14"/>
      <c r="L47" s="13"/>
      <c r="M47" s="13"/>
      <c r="N47" s="61"/>
      <c r="O47" s="14"/>
      <c r="P47" s="13"/>
      <c r="Q47" s="13"/>
      <c r="R47" s="61"/>
      <c r="S47" s="14"/>
      <c r="T47" s="13"/>
      <c r="U47" s="13"/>
    </row>
    <row r="48" customFormat="false" ht="15.6" hidden="false" customHeight="false" outlineLevel="0" collapsed="false">
      <c r="A48" s="12"/>
      <c r="B48" s="12"/>
      <c r="C48" s="12"/>
      <c r="D48" s="6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</sheetData>
  <mergeCells count="2">
    <mergeCell ref="D5:G5"/>
    <mergeCell ref="D6:G6"/>
  </mergeCells>
  <printOptions headings="false" gridLines="false" gridLinesSet="true" horizontalCentered="false" verticalCentered="false"/>
  <pageMargins left="0.551388888888889" right="0.472222222222222" top="0.984027777777778" bottom="0.590972222222222" header="0.511805555555555" footer="0.315277777777778"/>
  <pageSetup paperSize="9" scale="53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&amp;R&amp;10GenossenschaftWarmbächli, Vorlage Businessplan, &amp;D, Seite &amp;Pvon &amp;N</oddFooter>
  </headerFooter>
  <rowBreaks count="1" manualBreakCount="1">
    <brk id="4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" activeCellId="0" sqref="C1"/>
    </sheetView>
  </sheetViews>
  <sheetFormatPr defaultRowHeight="15.6" zeroHeight="false" outlineLevelRow="0" outlineLevelCol="0"/>
  <cols>
    <col collapsed="false" customWidth="true" hidden="false" outlineLevel="0" max="1" min="1" style="0" width="25.3"/>
    <col collapsed="false" customWidth="true" hidden="false" outlineLevel="0" max="2" min="2" style="0" width="8"/>
    <col collapsed="false" customWidth="true" hidden="false" outlineLevel="0" max="7" min="3" style="0" width="38.7"/>
    <col collapsed="false" customWidth="true" hidden="false" outlineLevel="0" max="11" min="8" style="0" width="10.61"/>
    <col collapsed="false" customWidth="true" hidden="false" outlineLevel="0" max="12" min="12" style="0" width="14.4"/>
    <col collapsed="false" customWidth="true" hidden="false" outlineLevel="0" max="1025" min="13" style="0" width="10.61"/>
  </cols>
  <sheetData>
    <row r="1" customFormat="false" ht="15.6" hidden="false" customHeight="false" outlineLevel="0" collapsed="false">
      <c r="C1" s="63" t="s">
        <v>41</v>
      </c>
      <c r="D1" s="64"/>
    </row>
    <row r="2" customFormat="false" ht="15.6" hidden="false" customHeight="false" outlineLevel="0" collapsed="false">
      <c r="A2" s="65" t="s">
        <v>42</v>
      </c>
    </row>
    <row r="3" customFormat="false" ht="15.6" hidden="false" customHeight="true" outlineLevel="0" collapsed="false">
      <c r="A3" s="66"/>
      <c r="B3" s="66"/>
      <c r="C3" s="66" t="s">
        <v>7</v>
      </c>
      <c r="D3" s="66" t="s">
        <v>8</v>
      </c>
      <c r="E3" s="66" t="s">
        <v>9</v>
      </c>
      <c r="F3" s="66" t="s">
        <v>10</v>
      </c>
      <c r="G3" s="66" t="s">
        <v>11</v>
      </c>
      <c r="I3" s="67" t="s">
        <v>43</v>
      </c>
      <c r="J3" s="67"/>
      <c r="K3" s="67"/>
      <c r="L3" s="67"/>
      <c r="M3" s="67"/>
      <c r="N3" s="0" t="s">
        <v>44</v>
      </c>
    </row>
    <row r="4" customFormat="false" ht="15.6" hidden="false" customHeight="false" outlineLevel="0" collapsed="false">
      <c r="A4" s="66" t="s">
        <v>45</v>
      </c>
      <c r="B4" s="68"/>
      <c r="C4" s="69"/>
      <c r="D4" s="69"/>
      <c r="E4" s="69"/>
      <c r="F4" s="69"/>
      <c r="G4" s="69"/>
      <c r="I4" s="67"/>
      <c r="J4" s="67"/>
      <c r="K4" s="67"/>
      <c r="L4" s="67"/>
      <c r="M4" s="67"/>
    </row>
    <row r="5" customFormat="false" ht="15.6" hidden="false" customHeight="false" outlineLevel="0" collapsed="false">
      <c r="A5" s="66" t="s">
        <v>46</v>
      </c>
      <c r="B5" s="68"/>
      <c r="C5" s="69"/>
      <c r="D5" s="69"/>
      <c r="E5" s="69"/>
      <c r="F5" s="69"/>
      <c r="G5" s="69"/>
      <c r="I5" s="67"/>
      <c r="J5" s="67"/>
      <c r="K5" s="67"/>
      <c r="L5" s="67"/>
      <c r="M5" s="67"/>
    </row>
    <row r="6" customFormat="false" ht="15.6" hidden="false" customHeight="false" outlineLevel="0" collapsed="false">
      <c r="A6" s="66" t="s">
        <v>47</v>
      </c>
      <c r="B6" s="68"/>
      <c r="C6" s="69"/>
      <c r="D6" s="69"/>
      <c r="E6" s="69"/>
      <c r="F6" s="69"/>
      <c r="G6" s="69"/>
      <c r="I6" s="70" t="s">
        <v>48</v>
      </c>
      <c r="J6" s="70"/>
      <c r="K6" s="70"/>
      <c r="L6" s="70"/>
      <c r="M6" s="71" t="n">
        <v>0.2</v>
      </c>
    </row>
    <row r="7" customFormat="false" ht="15.6" hidden="false" customHeight="true" outlineLevel="0" collapsed="false">
      <c r="A7" s="66" t="s">
        <v>49</v>
      </c>
      <c r="B7" s="68"/>
      <c r="C7" s="69"/>
      <c r="D7" s="69"/>
      <c r="E7" s="69"/>
      <c r="F7" s="69"/>
      <c r="G7" s="69"/>
      <c r="I7" s="72" t="s">
        <v>50</v>
      </c>
      <c r="J7" s="72"/>
      <c r="K7" s="72"/>
      <c r="L7" s="72"/>
      <c r="M7" s="73"/>
    </row>
    <row r="8" customFormat="false" ht="15.6" hidden="false" customHeight="false" outlineLevel="0" collapsed="false">
      <c r="A8" s="66"/>
      <c r="B8" s="68"/>
      <c r="C8" s="74"/>
      <c r="D8" s="74"/>
      <c r="E8" s="74"/>
      <c r="F8" s="74"/>
      <c r="G8" s="74"/>
      <c r="I8" s="72"/>
      <c r="J8" s="72"/>
      <c r="K8" s="72"/>
      <c r="L8" s="72"/>
      <c r="M8" s="71" t="n">
        <v>0.25</v>
      </c>
    </row>
    <row r="9" customFormat="false" ht="15.6" hidden="false" customHeight="true" outlineLevel="0" collapsed="false">
      <c r="A9" s="66" t="s">
        <v>51</v>
      </c>
      <c r="B9" s="68"/>
      <c r="C9" s="75" t="n">
        <f aca="false">SUM(C4:C8)</f>
        <v>0</v>
      </c>
      <c r="D9" s="75" t="n">
        <f aca="false">SUM(D4:D8)</f>
        <v>0</v>
      </c>
      <c r="E9" s="75" t="n">
        <f aca="false">SUM(E4:E8)</f>
        <v>0</v>
      </c>
      <c r="F9" s="75" t="n">
        <f aca="false">SUM(F4:F8)</f>
        <v>0</v>
      </c>
      <c r="G9" s="75" t="n">
        <f aca="false">SUM(G4:G8)</f>
        <v>0</v>
      </c>
      <c r="I9" s="72" t="s">
        <v>52</v>
      </c>
      <c r="J9" s="72"/>
      <c r="K9" s="72"/>
      <c r="L9" s="72"/>
      <c r="M9" s="73"/>
    </row>
    <row r="10" customFormat="false" ht="15.6" hidden="false" customHeight="false" outlineLevel="0" collapsed="false">
      <c r="I10" s="72"/>
      <c r="J10" s="72"/>
      <c r="K10" s="72"/>
      <c r="L10" s="72"/>
      <c r="M10" s="71" t="n">
        <v>0.3</v>
      </c>
    </row>
    <row r="11" customFormat="false" ht="15.6" hidden="false" customHeight="false" outlineLevel="0" collapsed="false">
      <c r="I11" s="70" t="s">
        <v>53</v>
      </c>
      <c r="J11" s="70"/>
      <c r="K11" s="70"/>
      <c r="L11" s="70"/>
      <c r="M11" s="71" t="n">
        <v>0.3</v>
      </c>
    </row>
    <row r="12" customFormat="false" ht="15.6" hidden="false" customHeight="false" outlineLevel="0" collapsed="false">
      <c r="I12" s="70" t="s">
        <v>54</v>
      </c>
      <c r="J12" s="70"/>
      <c r="K12" s="70"/>
      <c r="L12" s="70"/>
      <c r="M12" s="71" t="n">
        <v>0.4</v>
      </c>
    </row>
    <row r="13" customFormat="false" ht="15.6" hidden="false" customHeight="false" outlineLevel="0" collapsed="false">
      <c r="A13" s="65" t="s">
        <v>55</v>
      </c>
      <c r="I13" s="70" t="s">
        <v>56</v>
      </c>
      <c r="J13" s="70"/>
      <c r="K13" s="70"/>
      <c r="L13" s="70"/>
      <c r="M13" s="71" t="n">
        <v>0.4</v>
      </c>
    </row>
    <row r="14" customFormat="false" ht="15.6" hidden="false" customHeight="false" outlineLevel="0" collapsed="false">
      <c r="A14" s="66"/>
      <c r="B14" s="66"/>
      <c r="C14" s="66" t="s">
        <v>7</v>
      </c>
      <c r="D14" s="66" t="s">
        <v>8</v>
      </c>
      <c r="E14" s="66" t="s">
        <v>9</v>
      </c>
      <c r="F14" s="66" t="s">
        <v>10</v>
      </c>
      <c r="G14" s="66" t="s">
        <v>11</v>
      </c>
      <c r="I14" s="76" t="s">
        <v>57</v>
      </c>
      <c r="J14" s="77"/>
      <c r="K14" s="77"/>
      <c r="L14" s="77"/>
      <c r="M14" s="71" t="n">
        <v>0.4</v>
      </c>
    </row>
    <row r="15" customFormat="false" ht="15.6" hidden="false" customHeight="true" outlineLevel="0" collapsed="false">
      <c r="A15" s="66" t="s">
        <v>45</v>
      </c>
      <c r="B15" s="68"/>
      <c r="C15" s="75" t="n">
        <f aca="false">SUM(C4)</f>
        <v>0</v>
      </c>
      <c r="D15" s="75" t="n">
        <f aca="false">SUM(C15-C26+D4)</f>
        <v>0</v>
      </c>
      <c r="E15" s="75" t="n">
        <f aca="false">SUM(D15-D26+E4)</f>
        <v>0</v>
      </c>
      <c r="F15" s="75" t="n">
        <f aca="false">SUM(E15-E26+F4)</f>
        <v>0</v>
      </c>
      <c r="G15" s="75" t="n">
        <f aca="false">SUM(F15-F26+G4)</f>
        <v>0</v>
      </c>
      <c r="I15" s="72" t="s">
        <v>58</v>
      </c>
      <c r="J15" s="72"/>
      <c r="K15" s="72"/>
      <c r="L15" s="72"/>
      <c r="M15" s="73"/>
    </row>
    <row r="16" customFormat="false" ht="15.6" hidden="false" customHeight="false" outlineLevel="0" collapsed="false">
      <c r="A16" s="66" t="s">
        <v>46</v>
      </c>
      <c r="B16" s="68"/>
      <c r="C16" s="75" t="n">
        <f aca="false">SUM(C5)</f>
        <v>0</v>
      </c>
      <c r="D16" s="75" t="n">
        <f aca="false">SUM(C16-C27+D5)</f>
        <v>0</v>
      </c>
      <c r="E16" s="75" t="n">
        <f aca="false">SUM(D16-D27+E5)</f>
        <v>0</v>
      </c>
      <c r="F16" s="75" t="n">
        <f aca="false">SUM(E16-E27+F5)</f>
        <v>0</v>
      </c>
      <c r="G16" s="75" t="n">
        <f aca="false">SUM(F16-F27+G5)</f>
        <v>0</v>
      </c>
      <c r="I16" s="72"/>
      <c r="J16" s="72"/>
      <c r="K16" s="72"/>
      <c r="L16" s="72"/>
      <c r="M16" s="73"/>
    </row>
    <row r="17" customFormat="false" ht="15.6" hidden="false" customHeight="false" outlineLevel="0" collapsed="false">
      <c r="A17" s="66" t="s">
        <v>47</v>
      </c>
      <c r="B17" s="68"/>
      <c r="C17" s="75" t="n">
        <f aca="false">SUM(C6)</f>
        <v>0</v>
      </c>
      <c r="D17" s="75" t="n">
        <f aca="false">SUM(C17-C28+D6)</f>
        <v>0</v>
      </c>
      <c r="E17" s="75" t="n">
        <f aca="false">SUM(D17-D28+E6)</f>
        <v>0</v>
      </c>
      <c r="F17" s="75" t="n">
        <f aca="false">SUM(E17-E28+F6)</f>
        <v>0</v>
      </c>
      <c r="G17" s="75" t="n">
        <f aca="false">SUM(F17-F28+G6)</f>
        <v>0</v>
      </c>
      <c r="I17" s="72"/>
      <c r="J17" s="72"/>
      <c r="K17" s="72"/>
      <c r="L17" s="72"/>
      <c r="M17" s="71" t="n">
        <v>0.4</v>
      </c>
    </row>
    <row r="18" customFormat="false" ht="15.6" hidden="false" customHeight="true" outlineLevel="0" collapsed="false">
      <c r="A18" s="66" t="s">
        <v>49</v>
      </c>
      <c r="B18" s="68"/>
      <c r="C18" s="75" t="n">
        <f aca="false">SUM(C7)</f>
        <v>0</v>
      </c>
      <c r="D18" s="75" t="n">
        <f aca="false">SUM(C18-C29+D7)</f>
        <v>0</v>
      </c>
      <c r="E18" s="75" t="n">
        <f aca="false">SUM(D18-D29+E7)</f>
        <v>0</v>
      </c>
      <c r="F18" s="75" t="n">
        <f aca="false">SUM(E18-E29+F7)</f>
        <v>0</v>
      </c>
      <c r="G18" s="75" t="n">
        <f aca="false">SUM(F18-F29+G7)</f>
        <v>0</v>
      </c>
      <c r="I18" s="72" t="s">
        <v>59</v>
      </c>
      <c r="J18" s="72"/>
      <c r="K18" s="72"/>
      <c r="L18" s="72"/>
      <c r="M18" s="73"/>
    </row>
    <row r="19" customFormat="false" ht="15.6" hidden="false" customHeight="false" outlineLevel="0" collapsed="false">
      <c r="A19" s="66"/>
      <c r="B19" s="68"/>
      <c r="C19" s="75"/>
      <c r="D19" s="75"/>
      <c r="E19" s="75"/>
      <c r="F19" s="75"/>
      <c r="G19" s="75"/>
      <c r="I19" s="72"/>
      <c r="J19" s="72"/>
      <c r="K19" s="72"/>
      <c r="L19" s="72"/>
      <c r="M19" s="73"/>
    </row>
    <row r="20" customFormat="false" ht="15.6" hidden="false" customHeight="false" outlineLevel="0" collapsed="false">
      <c r="A20" s="66" t="s">
        <v>60</v>
      </c>
      <c r="B20" s="68"/>
      <c r="C20" s="75" t="n">
        <f aca="false">SUM(C15:C19)</f>
        <v>0</v>
      </c>
      <c r="D20" s="75" t="n">
        <f aca="false">SUM(D15:D19)</f>
        <v>0</v>
      </c>
      <c r="E20" s="75" t="n">
        <f aca="false">SUM(E15:E19)</f>
        <v>0</v>
      </c>
      <c r="F20" s="75" t="n">
        <f aca="false">SUM(F15:F19)</f>
        <v>0</v>
      </c>
      <c r="G20" s="75" t="n">
        <f aca="false">SUM(G15:G19)</f>
        <v>0</v>
      </c>
      <c r="I20" s="72"/>
      <c r="J20" s="72"/>
      <c r="K20" s="72"/>
      <c r="L20" s="72"/>
      <c r="M20" s="71" t="n">
        <v>0.45</v>
      </c>
    </row>
    <row r="24" customFormat="false" ht="15.6" hidden="false" customHeight="false" outlineLevel="0" collapsed="false">
      <c r="A24" s="65" t="s">
        <v>61</v>
      </c>
    </row>
    <row r="25" customFormat="false" ht="15.6" hidden="false" customHeight="false" outlineLevel="0" collapsed="false">
      <c r="A25" s="66"/>
      <c r="B25" s="66" t="s">
        <v>62</v>
      </c>
      <c r="C25" s="66" t="s">
        <v>7</v>
      </c>
      <c r="D25" s="66" t="s">
        <v>8</v>
      </c>
      <c r="E25" s="66" t="s">
        <v>9</v>
      </c>
      <c r="F25" s="66" t="s">
        <v>10</v>
      </c>
      <c r="G25" s="66" t="s">
        <v>11</v>
      </c>
    </row>
    <row r="26" customFormat="false" ht="15.6" hidden="false" customHeight="false" outlineLevel="0" collapsed="false">
      <c r="A26" s="66" t="s">
        <v>45</v>
      </c>
      <c r="B26" s="78" t="n">
        <v>20</v>
      </c>
      <c r="C26" s="75" t="n">
        <f aca="false">SUM(C15*B26/100)</f>
        <v>0</v>
      </c>
      <c r="D26" s="75" t="n">
        <f aca="false">SUM(D15*$B26/100)</f>
        <v>0</v>
      </c>
      <c r="E26" s="75" t="n">
        <f aca="false">SUM(E15*$B26/100)</f>
        <v>0</v>
      </c>
      <c r="F26" s="75" t="n">
        <f aca="false">SUM(F15*$B26/100)</f>
        <v>0</v>
      </c>
      <c r="G26" s="75" t="n">
        <f aca="false">SUM(G15*$B26/100)</f>
        <v>0</v>
      </c>
    </row>
    <row r="27" customFormat="false" ht="15.6" hidden="false" customHeight="false" outlineLevel="0" collapsed="false">
      <c r="A27" s="66" t="s">
        <v>46</v>
      </c>
      <c r="B27" s="78" t="n">
        <v>25</v>
      </c>
      <c r="C27" s="75" t="n">
        <f aca="false">SUM(C16*B27/100)</f>
        <v>0</v>
      </c>
      <c r="D27" s="75" t="n">
        <f aca="false">SUM(D16*$B27/100)</f>
        <v>0</v>
      </c>
      <c r="E27" s="75" t="n">
        <f aca="false">SUM(E16*$B27/100)</f>
        <v>0</v>
      </c>
      <c r="F27" s="75" t="n">
        <f aca="false">SUM(F16*$B27/100)</f>
        <v>0</v>
      </c>
      <c r="G27" s="75" t="n">
        <f aca="false">SUM(G16*$B27/100)</f>
        <v>0</v>
      </c>
    </row>
    <row r="28" customFormat="false" ht="15.6" hidden="false" customHeight="false" outlineLevel="0" collapsed="false">
      <c r="A28" s="66" t="s">
        <v>47</v>
      </c>
      <c r="B28" s="78" t="n">
        <v>40</v>
      </c>
      <c r="C28" s="75" t="n">
        <f aca="false">SUM(C17*B28/100)</f>
        <v>0</v>
      </c>
      <c r="D28" s="75" t="n">
        <f aca="false">SUM(D17*$B28/100)</f>
        <v>0</v>
      </c>
      <c r="E28" s="75" t="n">
        <f aca="false">SUM(E17*$B28/100)</f>
        <v>0</v>
      </c>
      <c r="F28" s="75" t="n">
        <f aca="false">SUM(F17*$B28/100)</f>
        <v>0</v>
      </c>
      <c r="G28" s="75" t="n">
        <f aca="false">SUM(G17*$B28/100)</f>
        <v>0</v>
      </c>
    </row>
    <row r="29" customFormat="false" ht="15.6" hidden="false" customHeight="false" outlineLevel="0" collapsed="false">
      <c r="A29" s="66" t="s">
        <v>49</v>
      </c>
      <c r="B29" s="78" t="n">
        <v>45</v>
      </c>
      <c r="C29" s="75" t="n">
        <f aca="false">SUM(C18*B29/100)</f>
        <v>0</v>
      </c>
      <c r="D29" s="75" t="n">
        <f aca="false">SUM(D18*$B29/100)</f>
        <v>0</v>
      </c>
      <c r="E29" s="75" t="n">
        <f aca="false">SUM(E18*$B29/100)</f>
        <v>0</v>
      </c>
      <c r="F29" s="75" t="n">
        <f aca="false">SUM(F18*$B29/100)</f>
        <v>0</v>
      </c>
      <c r="G29" s="75" t="n">
        <f aca="false">SUM(G18*$B29/100)</f>
        <v>0</v>
      </c>
    </row>
    <row r="30" customFormat="false" ht="15.6" hidden="false" customHeight="false" outlineLevel="0" collapsed="false">
      <c r="A30" s="66"/>
      <c r="B30" s="68"/>
      <c r="C30" s="75"/>
      <c r="D30" s="75"/>
      <c r="E30" s="75"/>
      <c r="F30" s="75"/>
      <c r="G30" s="75"/>
    </row>
    <row r="31" customFormat="false" ht="15.6" hidden="false" customHeight="false" outlineLevel="0" collapsed="false">
      <c r="A31" s="66" t="s">
        <v>63</v>
      </c>
      <c r="B31" s="68"/>
      <c r="C31" s="75" t="n">
        <f aca="false">SUM(C26:C30)</f>
        <v>0</v>
      </c>
      <c r="D31" s="75" t="n">
        <f aca="false">SUM(D26:D30)</f>
        <v>0</v>
      </c>
      <c r="E31" s="75" t="n">
        <f aca="false">SUM(E26:E30)</f>
        <v>0</v>
      </c>
      <c r="F31" s="75" t="n">
        <f aca="false">SUM(F26:F30)</f>
        <v>0</v>
      </c>
      <c r="G31" s="75" t="n">
        <f aca="false">SUM(G26:G30)</f>
        <v>0</v>
      </c>
    </row>
  </sheetData>
  <mergeCells count="9">
    <mergeCell ref="I3:M5"/>
    <mergeCell ref="I6:L6"/>
    <mergeCell ref="I7:L8"/>
    <mergeCell ref="I9:L10"/>
    <mergeCell ref="I11:L11"/>
    <mergeCell ref="I12:L12"/>
    <mergeCell ref="I13:L13"/>
    <mergeCell ref="I15:L17"/>
    <mergeCell ref="I18:L20"/>
  </mergeCells>
  <printOptions headings="false" gridLines="false" gridLinesSet="true" horizontalCentered="false" verticalCentered="false"/>
  <pageMargins left="0.75" right="0.75" top="1" bottom="1" header="0.511805555555555" footer="0.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&amp;R&amp;8GenossenschaftWarmbächli,_Vorlage Businessplan_Abschreibungen &amp;D, Seite &amp;Pvon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7" activeCellId="0" sqref="A7"/>
    </sheetView>
  </sheetViews>
  <sheetFormatPr defaultRowHeight="15.6" zeroHeight="false" outlineLevelRow="0" outlineLevelCol="0"/>
  <cols>
    <col collapsed="false" customWidth="true" hidden="false" outlineLevel="0" max="1" min="1" style="0" width="30.32"/>
    <col collapsed="false" customWidth="true" hidden="false" outlineLevel="0" max="2" min="2" style="0" width="8"/>
    <col collapsed="false" customWidth="true" hidden="false" outlineLevel="0" max="5" min="3" style="0" width="19.3"/>
    <col collapsed="false" customWidth="true" hidden="false" outlineLevel="0" max="8" min="6" style="79" width="19.3"/>
    <col collapsed="false" customWidth="true" hidden="false" outlineLevel="0" max="1025" min="9" style="0" width="10.61"/>
  </cols>
  <sheetData>
    <row r="1" customFormat="false" ht="15.6" hidden="false" customHeight="false" outlineLevel="0" collapsed="false">
      <c r="C1" s="63" t="s">
        <v>41</v>
      </c>
      <c r="D1" s="64"/>
    </row>
    <row r="2" customFormat="false" ht="15.6" hidden="false" customHeight="false" outlineLevel="0" collapsed="false">
      <c r="I2" s="80"/>
    </row>
    <row r="3" customFormat="false" ht="15.6" hidden="false" customHeight="false" outlineLevel="0" collapsed="false">
      <c r="I3" s="80"/>
    </row>
    <row r="4" customFormat="false" ht="15.6" hidden="false" customHeight="false" outlineLevel="0" collapsed="false">
      <c r="A4" s="65" t="s">
        <v>64</v>
      </c>
      <c r="I4" s="80"/>
    </row>
    <row r="5" customFormat="false" ht="15.6" hidden="false" customHeight="false" outlineLevel="0" collapsed="false">
      <c r="A5" s="66"/>
      <c r="B5" s="81" t="s">
        <v>65</v>
      </c>
      <c r="C5" s="82" t="s">
        <v>66</v>
      </c>
      <c r="D5" s="82" t="s">
        <v>7</v>
      </c>
      <c r="E5" s="82" t="s">
        <v>8</v>
      </c>
      <c r="F5" s="82" t="s">
        <v>9</v>
      </c>
      <c r="G5" s="82" t="s">
        <v>10</v>
      </c>
      <c r="H5" s="82" t="s">
        <v>11</v>
      </c>
      <c r="I5" s="80"/>
    </row>
    <row r="6" customFormat="false" ht="15.6" hidden="false" customHeight="false" outlineLevel="0" collapsed="false">
      <c r="A6" s="83" t="s">
        <v>67</v>
      </c>
      <c r="B6" s="84"/>
      <c r="C6" s="85"/>
      <c r="D6" s="86" t="n">
        <f aca="false">$C$6*$B$6</f>
        <v>0</v>
      </c>
      <c r="E6" s="86" t="n">
        <f aca="false">$C$6*$B$6</f>
        <v>0</v>
      </c>
      <c r="F6" s="86" t="n">
        <f aca="false">$C$6*$B$6</f>
        <v>0</v>
      </c>
      <c r="G6" s="86" t="n">
        <f aca="false">$C$6*$B$6</f>
        <v>0</v>
      </c>
      <c r="H6" s="86" t="n">
        <f aca="false">$C$6*$B$6</f>
        <v>0</v>
      </c>
      <c r="I6" s="80"/>
    </row>
    <row r="7" customFormat="false" ht="15.6" hidden="false" customHeight="false" outlineLevel="0" collapsed="false">
      <c r="A7" s="87" t="s">
        <v>68</v>
      </c>
      <c r="B7" s="84"/>
      <c r="C7" s="85"/>
      <c r="D7" s="86" t="n">
        <f aca="false">SUM(($C7-D16)*$B7)</f>
        <v>0</v>
      </c>
      <c r="E7" s="86" t="n">
        <f aca="false">SUM(($C7-E16)*$B7)</f>
        <v>0</v>
      </c>
      <c r="F7" s="86" t="n">
        <f aca="false">SUM(($C7-F16)*$B7)</f>
        <v>0</v>
      </c>
      <c r="G7" s="86" t="n">
        <f aca="false">SUM(($C7-G16)*$B7)</f>
        <v>0</v>
      </c>
      <c r="H7" s="86" t="n">
        <f aca="false">SUM(($C7-H16)*$B7)</f>
        <v>0</v>
      </c>
      <c r="I7" s="80"/>
    </row>
    <row r="8" customFormat="false" ht="15.6" hidden="false" customHeight="false" outlineLevel="0" collapsed="false">
      <c r="A8" s="88"/>
      <c r="B8" s="84"/>
      <c r="C8" s="85"/>
      <c r="D8" s="86" t="n">
        <f aca="false">SUM(($C8-D17)*$B8)</f>
        <v>0</v>
      </c>
      <c r="E8" s="86" t="n">
        <f aca="false">SUM(($C8-E17)*$B8)</f>
        <v>0</v>
      </c>
      <c r="F8" s="86" t="n">
        <f aca="false">SUM(($C8-F17)*$B8)</f>
        <v>0</v>
      </c>
      <c r="G8" s="86" t="n">
        <f aca="false">SUM(($C8-G17)*$B8)</f>
        <v>0</v>
      </c>
      <c r="H8" s="86" t="n">
        <f aca="false">SUM(($C8-H17)*$B8)</f>
        <v>0</v>
      </c>
    </row>
    <row r="9" customFormat="false" ht="15.6" hidden="false" customHeight="false" outlineLevel="0" collapsed="false">
      <c r="A9" s="88"/>
      <c r="B9" s="84"/>
      <c r="C9" s="85"/>
      <c r="D9" s="86" t="n">
        <f aca="false">SUM(($C9-D18)*$B9)</f>
        <v>0</v>
      </c>
      <c r="E9" s="86" t="n">
        <f aca="false">SUM(($C9-E18)*$B9)</f>
        <v>0</v>
      </c>
      <c r="F9" s="86" t="n">
        <f aca="false">SUM(($C9-F18)*$B9)</f>
        <v>0</v>
      </c>
      <c r="G9" s="86" t="n">
        <f aca="false">SUM(($C9-G18)*$B9)</f>
        <v>0</v>
      </c>
      <c r="H9" s="86" t="n">
        <f aca="false">SUM(($C9-H18)*$B9)</f>
        <v>0</v>
      </c>
    </row>
    <row r="10" customFormat="false" ht="15.6" hidden="false" customHeight="false" outlineLevel="0" collapsed="false">
      <c r="A10" s="88"/>
      <c r="B10" s="84"/>
      <c r="C10" s="85"/>
      <c r="D10" s="86" t="n">
        <f aca="false">SUM(($C10-D19)*$B10)</f>
        <v>0</v>
      </c>
      <c r="E10" s="86" t="n">
        <f aca="false">SUM(($C10-E19)*$B10)</f>
        <v>0</v>
      </c>
      <c r="F10" s="86" t="n">
        <f aca="false">SUM(($C10-F19)*$B10)</f>
        <v>0</v>
      </c>
      <c r="G10" s="86" t="n">
        <f aca="false">SUM(($C10-G19)*$B10)</f>
        <v>0</v>
      </c>
      <c r="H10" s="86" t="n">
        <f aca="false">SUM(($C10-H19)*$B10)</f>
        <v>0</v>
      </c>
    </row>
    <row r="11" customFormat="false" ht="15.6" hidden="false" customHeight="false" outlineLevel="0" collapsed="false">
      <c r="A11" s="89" t="s">
        <v>69</v>
      </c>
      <c r="B11" s="90"/>
      <c r="C11" s="91" t="n">
        <f aca="false">SUM(C6:C10)</f>
        <v>0</v>
      </c>
      <c r="D11" s="91" t="n">
        <f aca="false">SUM(D6:D10)</f>
        <v>0</v>
      </c>
      <c r="E11" s="91" t="n">
        <f aca="false">SUM(E6:E10)</f>
        <v>0</v>
      </c>
      <c r="F11" s="91" t="n">
        <f aca="false">SUM(F6:F10)</f>
        <v>0</v>
      </c>
      <c r="G11" s="91" t="n">
        <f aca="false">SUM(G6:G10)</f>
        <v>0</v>
      </c>
      <c r="H11" s="91" t="n">
        <f aca="false">SUM(H6:H10)</f>
        <v>0</v>
      </c>
    </row>
    <row r="14" customFormat="false" ht="15.6" hidden="false" customHeight="false" outlineLevel="0" collapsed="false">
      <c r="A14" s="65" t="s">
        <v>70</v>
      </c>
    </row>
    <row r="15" customFormat="false" ht="15.6" hidden="false" customHeight="false" outlineLevel="0" collapsed="false">
      <c r="A15" s="66"/>
      <c r="B15" s="66"/>
      <c r="C15" s="82" t="s">
        <v>66</v>
      </c>
      <c r="D15" s="82" t="s">
        <v>7</v>
      </c>
      <c r="E15" s="82" t="s">
        <v>8</v>
      </c>
      <c r="F15" s="82" t="s">
        <v>9</v>
      </c>
      <c r="G15" s="82" t="s">
        <v>10</v>
      </c>
      <c r="H15" s="82" t="s">
        <v>11</v>
      </c>
    </row>
    <row r="16" customFormat="false" ht="15.6" hidden="false" customHeight="false" outlineLevel="0" collapsed="false">
      <c r="A16" s="66" t="str">
        <f aca="false">A7</f>
        <v>Fremdkapital</v>
      </c>
      <c r="B16" s="92" t="n">
        <f aca="false">B7</f>
        <v>0</v>
      </c>
      <c r="C16" s="92" t="n">
        <f aca="false">C7</f>
        <v>0</v>
      </c>
      <c r="D16" s="93" t="n">
        <v>0</v>
      </c>
      <c r="E16" s="93" t="n">
        <v>0</v>
      </c>
      <c r="F16" s="93" t="n">
        <v>0</v>
      </c>
      <c r="G16" s="93" t="n">
        <v>0</v>
      </c>
      <c r="H16" s="93" t="n">
        <v>0</v>
      </c>
    </row>
    <row r="17" customFormat="false" ht="15.6" hidden="false" customHeight="false" outlineLevel="0" collapsed="false">
      <c r="A17" s="94"/>
      <c r="B17" s="92" t="n">
        <f aca="false">B8</f>
        <v>0</v>
      </c>
      <c r="C17" s="92" t="n">
        <f aca="false">C8</f>
        <v>0</v>
      </c>
      <c r="D17" s="93" t="n">
        <v>0</v>
      </c>
      <c r="E17" s="93" t="n">
        <v>0</v>
      </c>
      <c r="F17" s="93" t="n">
        <v>0</v>
      </c>
      <c r="G17" s="93" t="n">
        <v>0</v>
      </c>
      <c r="H17" s="93" t="n">
        <v>0</v>
      </c>
    </row>
    <row r="18" customFormat="false" ht="15.6" hidden="false" customHeight="false" outlineLevel="0" collapsed="false">
      <c r="A18" s="94"/>
      <c r="B18" s="92" t="n">
        <f aca="false">B9</f>
        <v>0</v>
      </c>
      <c r="C18" s="92" t="n">
        <f aca="false">C9</f>
        <v>0</v>
      </c>
      <c r="D18" s="93" t="n">
        <v>0</v>
      </c>
      <c r="E18" s="93" t="n">
        <v>0</v>
      </c>
      <c r="F18" s="93" t="n">
        <v>0</v>
      </c>
      <c r="G18" s="93" t="n">
        <v>0</v>
      </c>
      <c r="H18" s="93" t="n">
        <v>0</v>
      </c>
    </row>
    <row r="19" customFormat="false" ht="15.6" hidden="false" customHeight="false" outlineLevel="0" collapsed="false">
      <c r="A19" s="94"/>
      <c r="B19" s="92" t="n">
        <f aca="false">B10</f>
        <v>0</v>
      </c>
      <c r="C19" s="92" t="n">
        <f aca="false">C10</f>
        <v>0</v>
      </c>
      <c r="D19" s="93" t="n">
        <v>0</v>
      </c>
      <c r="E19" s="93" t="n">
        <v>0</v>
      </c>
      <c r="F19" s="93" t="n">
        <v>0</v>
      </c>
      <c r="G19" s="93" t="n">
        <v>0</v>
      </c>
      <c r="H19" s="93" t="n">
        <v>0</v>
      </c>
    </row>
    <row r="20" customFormat="false" ht="15.6" hidden="false" customHeight="false" outlineLevel="0" collapsed="false">
      <c r="A20" s="66" t="s">
        <v>71</v>
      </c>
      <c r="B20" s="94"/>
      <c r="C20" s="95" t="n">
        <f aca="false">SUM(C16:C19)</f>
        <v>0</v>
      </c>
      <c r="D20" s="95" t="n">
        <f aca="false">SUM(D16:D19)</f>
        <v>0</v>
      </c>
      <c r="E20" s="95" t="n">
        <f aca="false">SUM(E16:E19)</f>
        <v>0</v>
      </c>
      <c r="F20" s="95" t="n">
        <f aca="false">SUM(F16:F19)</f>
        <v>0</v>
      </c>
      <c r="G20" s="95" t="n">
        <f aca="false">SUM(G16:G19)</f>
        <v>0</v>
      </c>
      <c r="H20" s="95" t="n">
        <f aca="false">SUM(H16:H19)</f>
        <v>0</v>
      </c>
    </row>
    <row r="21" customFormat="false" ht="15.6" hidden="false" customHeight="false" outlineLevel="0" collapsed="false">
      <c r="D21" s="96"/>
    </row>
  </sheetData>
  <printOptions headings="false" gridLines="false" gridLinesSet="true" horizontalCentered="false" verticalCentered="false"/>
  <pageMargins left="0.747916666666667" right="0.747916666666667" top="0.984027777777778" bottom="0.98472222222222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&amp;R&amp;8GenossenschaftWarmbächli_Vorlage Businessplan_Kapital &amp;D, Seite &amp;Pvon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LibreOffice/6.1.5.2$Linux_X86_64 LibreOffice_project/10$Build-2</Application>
  <Company>Genossenschaft Kalkbreite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2016-01-27T20:16:53Z</dcterms:created>
  <dc:creator>Lotti Herrmann</dc:creator>
  <dc:description/>
  <dc:language>de-CH</dc:language>
  <cp:lastModifiedBy>Marco Steinacher</cp:lastModifiedBy>
  <cp:lastPrinted>2019-09-08T10:41:51Z</cp:lastPrinted>
  <dcterms:modified xsi:type="dcterms:W3CDTF">2020-01-14T14:22:14Z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Genossenschaft Kalkbreite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